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270" windowWidth="15045" windowHeight="9120" tabRatio="612"/>
  </bookViews>
  <sheets>
    <sheet name="Приложение 3" sheetId="1" r:id="rId1"/>
  </sheets>
  <definedNames>
    <definedName name="_xlnm.Print_Titles" localSheetId="0">'Приложение 3'!$18:$20</definedName>
    <definedName name="_xlnm.Print_Area" localSheetId="0">'Приложение 3'!$B$1:$AH$97</definedName>
  </definedNames>
  <calcPr calcId="125725" fullCalcOnLoad="1"/>
</workbook>
</file>

<file path=xl/calcChain.xml><?xml version="1.0" encoding="utf-8"?>
<calcChain xmlns="http://schemas.openxmlformats.org/spreadsheetml/2006/main">
  <c r="AH89" i="1"/>
  <c r="AH26"/>
  <c r="AH34"/>
  <c r="AH35"/>
  <c r="AH37"/>
  <c r="AH51"/>
  <c r="AH53"/>
  <c r="AH55"/>
  <c r="AH61"/>
  <c r="AH63"/>
  <c r="AH65"/>
  <c r="AH66"/>
  <c r="AH67"/>
</calcChain>
</file>

<file path=xl/sharedStrings.xml><?xml version="1.0" encoding="utf-8"?>
<sst xmlns="http://schemas.openxmlformats.org/spreadsheetml/2006/main" count="237" uniqueCount="128">
  <si>
    <t>Единица  измерения</t>
  </si>
  <si>
    <t>значение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</si>
  <si>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</si>
  <si>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</si>
  <si>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</si>
  <si>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Годы реализации программы</t>
  </si>
  <si>
    <t>раздел</t>
  </si>
  <si>
    <t>%</t>
  </si>
  <si>
    <t>шт.</t>
  </si>
  <si>
    <t xml:space="preserve">  </t>
  </si>
  <si>
    <t>тыс.руб.</t>
  </si>
  <si>
    <t>(наименование муниципальной  программы)</t>
  </si>
  <si>
    <t>код целевой статьи расхода бюджета</t>
  </si>
  <si>
    <t>направление расходов</t>
  </si>
  <si>
    <t>Показатель  «Количество проведенных субботников»</t>
  </si>
  <si>
    <t>(да-1/нет-0)</t>
  </si>
  <si>
    <t>тыс. руб.</t>
  </si>
  <si>
    <t>м2</t>
  </si>
  <si>
    <t>Показатель "Количество совершенных выездов, с целью обследования состояния зеленых насаждений"</t>
  </si>
  <si>
    <t>Показатель 2 "Количество деревьев охваченных работами по формовочной обрезке"</t>
  </si>
  <si>
    <t>Показатель 2 "Доля деревьев, в отношении которых проводились работы по валке и формовочной обрезке, от общего числа запланированных в отчетном периоде"</t>
  </si>
  <si>
    <t>Б</t>
  </si>
  <si>
    <t>тыс. квт.ч.</t>
  </si>
  <si>
    <t>Показатель  "Количество потребляемой электроэнергии уличного освещения"</t>
  </si>
  <si>
    <t>S</t>
  </si>
  <si>
    <t>Показатель 2 "Общее количество деревьев, охваченных работами по формовочной обрезке и валке"</t>
  </si>
  <si>
    <t>Показатель 1 "Количество замененных ламп"</t>
  </si>
  <si>
    <t>Показатель 2 "Количество замененных светильников"</t>
  </si>
  <si>
    <t>Показатель 3 "Протяженность замененных проводов на воздушных линиях электропередач"</t>
  </si>
  <si>
    <t>Показатель "Количество часов  горения уличного освещения"</t>
  </si>
  <si>
    <t>Показатель 3 "Доля часов горения  уличного освещения от общего количества часов в году"</t>
  </si>
  <si>
    <t>Программа, всего</t>
  </si>
  <si>
    <t>х</t>
  </si>
  <si>
    <t>час.</t>
  </si>
  <si>
    <t>Показатель 1 "Количество деревьев, охваченных работами по валке"</t>
  </si>
  <si>
    <t>Показатель 3 "Площадь обслуживаемых газонов на территориях городских кладбищ, воинских захоронений и памятников"</t>
  </si>
  <si>
    <t xml:space="preserve">код админи-стратора программы </t>
  </si>
  <si>
    <t>програм-ма</t>
  </si>
  <si>
    <t>4. Задача - задача подпрограммы.</t>
  </si>
  <si>
    <t xml:space="preserve">5. Мероприятие - мероприятие подпрограммы. </t>
  </si>
  <si>
    <t xml:space="preserve">6. Административное мероприятие - административное мероприятие подпрограммы или обеспечивающей подпрограммы. </t>
  </si>
  <si>
    <t>7. Показатель - показатель цели программы, показатель задачи подпрограммы, показатель мероприятия подпрограммы (административного мероприятия)</t>
  </si>
  <si>
    <t>Программная часть</t>
  </si>
  <si>
    <t xml:space="preserve">Показатель 1 "Доля кладбищ, воинских захоронений и памятников от общего количества, в отношении которых проводились работы по содержанию и благоустройству" </t>
  </si>
  <si>
    <t>кв.м.</t>
  </si>
  <si>
    <t>Показатель "Количество проведенных мероприятий по борьбе с борщевиком Сосновского"</t>
  </si>
  <si>
    <t>под-прог-рамма</t>
  </si>
  <si>
    <t>подраз-дел</t>
  </si>
  <si>
    <t>задача под-прог-раммы</t>
  </si>
  <si>
    <t xml:space="preserve">Показатель "Количество самовольных построек" </t>
  </si>
  <si>
    <t>Показатель 1 "Количество размещенных информационных материалов"</t>
  </si>
  <si>
    <t>Мероприятие 2.005 "Расходы на снос (демонтаж) самовольных построек и переноса самовольно размещенного движимого имущества</t>
  </si>
  <si>
    <t>к Муниципальной программе Ржевского муниципального округа Тверской области</t>
  </si>
  <si>
    <t>Характеристика   Муниципальной   программы  Ржевского муниципального округа Тверской области</t>
  </si>
  <si>
    <t>"Благоустройство Ржевского муниципального округа Тверской области" на 2023-2028 годы</t>
  </si>
  <si>
    <t>Администратор  муниципальной  программы  Ржевского муниципального округа Тверской области -</t>
  </si>
  <si>
    <t>Администрация Ржевского муниципального округа Тверской области</t>
  </si>
  <si>
    <t>1.Программа - муниципальная  программа Ржевского муниципального округа Тверской области.</t>
  </si>
  <si>
    <t>2. Цель - цель муниципальной программы Ржевского муниципального округа Тверской области.</t>
  </si>
  <si>
    <t>3. Подпрограмма  - подпрограмма муниципальной  программы Ржевского муниципального округа Тверской области.</t>
  </si>
  <si>
    <t>Цель  «Повышение уровня благоустройства Ржевского муниципального округа Тверской области, создание максимально благоприятных, комфортных и безопасных условий для проживания и отдыха граждан»</t>
  </si>
  <si>
    <t>Показатель 1 "Количество обслуживаемых кладбищ, воинских захоронений и памятников"</t>
  </si>
  <si>
    <t>Мероприятие 1.001 «Озеленение территории Ржевского муниципального округа Тверской области»</t>
  </si>
  <si>
    <t xml:space="preserve">Мероприятие 1.003 «Содержание и благоустройство городских кладбищ, воинских захоронений и памятников»                                                         </t>
  </si>
  <si>
    <t>Административное мероприятие 1.002 "Мониторинг состояния зеленых насаждений на территории Ржевского муниципального округа Тверской области"</t>
  </si>
  <si>
    <t>Показатель "Количество воинских захоронений участвующих в программе"</t>
  </si>
  <si>
    <t>Задача 2 " Улучшение уровня санитарного состояния Ржевского муниципального округа Тверской области"</t>
  </si>
  <si>
    <t>Административное мероприятие  2.001  «Организация субботников на территории Ржевского муниципального округа  Тверской области»</t>
  </si>
  <si>
    <t>Административное мероприятие 2.002 "Проведение разъяснительной работы с гражданами и юридическими лицами Ржевского муниципального округа   по вопросу соблюдения действующего законодательства в области благоустройства"</t>
  </si>
  <si>
    <t>Мероприятие 2.004 "Уничтожение борщевика Сосновского на территории Ржевского муниципального округа Тверской области"</t>
  </si>
  <si>
    <t>Задача 3 "Организация уличного освещения и улучшение технического состояния электрических линий уличного освещения Ржевского муниципального округа Тверской области"</t>
  </si>
  <si>
    <t>Мероприятие 3.001 "Оплата электрической энергии для осуществления уличного освещения Ржевского муниципального округа Тверской области"</t>
  </si>
  <si>
    <t xml:space="preserve">Мероприятие 3.002 «Содержание и обслуживание сетей уличного освещения на территории Ржевского муниципального округа Тверской области»                                                   </t>
  </si>
  <si>
    <t>Подпрограмма 2 "Благоустройство и ремонт дворовых территорий Ржевского муниципального округа Тверской области"</t>
  </si>
  <si>
    <t xml:space="preserve">Задача 1 "Проведение работ по благоустройству и ремонту дворовых территорий Ржевского муниципального округа Тверской области" </t>
  </si>
  <si>
    <t>Показатель " Количество проведенных собраний"</t>
  </si>
  <si>
    <t>Показатель "Количество проведенных встреч с юридическими лицами и гражданами  по вопросу соблюдения законодательства в области благоустройства"</t>
  </si>
  <si>
    <t>Показатель "Количество проведенных встреч с юридическими лицами и гражданами"</t>
  </si>
  <si>
    <t>Административное мероприятие 2.003 "Борьба с борщевиком Сосновского на территории Ржевского муниципального округа  Тверской области"</t>
  </si>
  <si>
    <t>Задача  1 «Обеспечение надлежащего содержания объектов благоустройства Ржевского муниципального округа Тверской области»</t>
  </si>
  <si>
    <t>Показатель 3 "Доля финансового участия юридических лиц и граждан в выполнении мероприятий по благоустройству от общего уровня финансирования программ по поддержке местных инициатив на территории Ржевского муниципального округа"</t>
  </si>
  <si>
    <t>20432,0</t>
  </si>
  <si>
    <t>Мероприятие 1.004 "Содержание музея и Мемориального кладбища советских воинов (внебюджетные средства)"</t>
  </si>
  <si>
    <t>ед.</t>
  </si>
  <si>
    <t>L</t>
  </si>
  <si>
    <t>Мероприятие 1.005 "Обустройство и восстановление воинских захоронений в рамках реализации федеральной программы "Увековечение памяти погибших при защите Отечества на 2019 - 2024 годы"</t>
  </si>
  <si>
    <t>Мероприятие 1.002 "Обустройство и ремонт контейнерных площадок на территории  Ржевского муниципального округа Тверской области"</t>
  </si>
  <si>
    <r>
      <rPr>
        <b/>
        <sz val="11"/>
        <rFont val="Times New Roman"/>
        <family val="1"/>
        <charset val="204"/>
      </rPr>
      <t>Административное мероприятие 1.003</t>
    </r>
    <r>
      <rPr>
        <sz val="11"/>
        <rFont val="Times New Roman"/>
        <family val="1"/>
        <charset val="204"/>
      </rPr>
      <t xml:space="preserve"> "Проведение собраний с жителями по вопросу раздельного сбора ТБО"</t>
    </r>
  </si>
  <si>
    <t>Подпрограмма 3 "Поддержка местных инициатив на территории Ржевского муниципального округа Тверской области"</t>
  </si>
  <si>
    <t>Задача 1 "Реализация программы по поддержке местных инициатив на территории Ржевского муниципального округа"</t>
  </si>
  <si>
    <t>Мероприятие 1.001 "Расходы на реализацию программ по поддержке местных инициатив за счет средств местного бюджета"</t>
  </si>
  <si>
    <t>Показатель "Количество поступивших заявок"</t>
  </si>
  <si>
    <t>Административное мероприятие 1.003 "Информирование в СМИ граждан Ржевского муниципального округа по реализации программы поддержке местных инициатив"</t>
  </si>
  <si>
    <t>Показатель "Количество публикаций в СМИ"</t>
  </si>
  <si>
    <t>Задача 2 " Улучшение уровня благоустройства общественных территорий Ржевского муниципального округа Тверской области"</t>
  </si>
  <si>
    <t>Административное мероприятие 2.001 "Осуществление выездов  для контроля за выполнением работ по благоустройству и ремонту дворовых территорий"</t>
  </si>
  <si>
    <t>Показатель 1 "Количество актов о приемке выполненных работ, подписанных всеми членами приемочной комиссии"</t>
  </si>
  <si>
    <t>Задача 2 "  Осуществление контроля за выполнением работ по благоустройству и ремонту дворовых территорий на территории Ржевского муниципального округа Тверской области"</t>
  </si>
  <si>
    <t xml:space="preserve">                  Приложение  1</t>
  </si>
  <si>
    <t xml:space="preserve">     "Благоустройство  Ржевского муниципального округа Тверской области" на 2023-2028 годы</t>
  </si>
  <si>
    <t>Наименование программ, подпрограммы,  задачи  подпрограммы, мероприятий (административных мероприятий) подпрограммы, и их показателей</t>
  </si>
  <si>
    <t>2023 год</t>
  </si>
  <si>
    <t>2024 год</t>
  </si>
  <si>
    <t>2025 год</t>
  </si>
  <si>
    <t xml:space="preserve">2026 год </t>
  </si>
  <si>
    <t xml:space="preserve">2027год </t>
  </si>
  <si>
    <t>2028 год</t>
  </si>
  <si>
    <t>Показатель 1 "Площадь обслуживаемых проездов к  территориям кладбищ, воинских захоронений и памятников"</t>
  </si>
  <si>
    <t>Показатель 2 "Площадь  обслуживаемых проходов к территориям кладбищ, воинских захоронений и памятников"</t>
  </si>
  <si>
    <t>Показатель "Доля проведенных мероприятий по улучшению уровня санитарного состояния Ржевского муниципального округа Тверской области от общего числа запланированных"</t>
  </si>
  <si>
    <t>Показатель "Количество проведенных мероприятий по борьбе с борщевиком Сосновского на территории муниципального образования город Ржев"</t>
  </si>
  <si>
    <t>м.</t>
  </si>
  <si>
    <t>Административное мероприятие 1.001 "Информирование населения о проведении мероприятий по благоустройству и ремонту дворовых территорий в средствах массовой информации"</t>
  </si>
  <si>
    <t>Показатель " Количество благоустроенных контейнерных площадок на территории Ржевского муниципального округа Тверской области"</t>
  </si>
  <si>
    <t>Показатель 1 "Количество поступивших заявок от граждан по ремонту дворовых территорий"</t>
  </si>
  <si>
    <t>Показатель 1 "Количество совершенных выездов на дворовые территории нуждающихся в ремонте"</t>
  </si>
  <si>
    <t>Показатель 1 "Количество заявок участвующих в программе по поддержке местных инициатив Ржевского муниципального округа Тверской области"</t>
  </si>
  <si>
    <t>Административное мероприятие 1.002 "Проведение разъяснительной работы с гражданами и юридическими лицами Ржевского муниципального округа  по реализации программы поддержке местных инициатив"</t>
  </si>
  <si>
    <t>Административное мероприятие 2.002 "Проведение собраний управляющих компаний с гражданами по вопросу благоустройства дворовых территорий"</t>
  </si>
  <si>
    <t>Показатель "Количество заявок поступивших от граждан по вопросу благоустройства общественных территорий  Ржевского муниципального округа Тверской области"</t>
  </si>
  <si>
    <t>Административное мероприятие 2.002 "Проведенных встреч с Юридическими лицами по вовлечению в реализацию программы  по поддержке местных инициатив"</t>
  </si>
  <si>
    <t>Показатель "Количество проведенных встреч с юридическими лицами по вовлечению в реализацию программы поддержке местных инициатив"</t>
  </si>
  <si>
    <t>Административное мероприятие 2.001 "Предоставление Субсидии в целях софинансирования проекта по программе  по поддержке местных инициатив"</t>
  </si>
  <si>
    <t>Показатель "Процент предоставления субсидии "</t>
  </si>
  <si>
    <t>Показатель "Обслуживаемая площадь"</t>
  </si>
  <si>
    <t xml:space="preserve">Подпрограмма 1 "Комплексное развитие сферы благоустройства на территории Ржевского муниципального округа Тверской области" </t>
  </si>
  <si>
    <t>Мероприятие 1.006 "Расходы за счет средств местного бюджета в рамках реализации закона Тверской области от 16.02.2009 №7-ЗО "О статусе города Тверской области, удостоенного почетного звания Российской Федерации "Город воинской славы"</t>
  </si>
  <si>
    <t>Показатель 1 "Общая площадь благоустроенных и отремонтированных дворовых территорий Ржевского муниципального округа Тверской области"</t>
  </si>
</sst>
</file>

<file path=xl/styles.xml><?xml version="1.0" encoding="utf-8"?>
<styleSheet xmlns="http://schemas.openxmlformats.org/spreadsheetml/2006/main">
  <numFmts count="1">
    <numFmt numFmtId="180" formatCode="0.0"/>
  </numFmts>
  <fonts count="41"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b/>
      <sz val="8"/>
      <name val="Times New Roman"/>
      <family val="1"/>
      <charset val="204"/>
    </font>
    <font>
      <b/>
      <sz val="8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Calibri"/>
      <family val="2"/>
      <charset val="204"/>
    </font>
    <font>
      <b/>
      <u/>
      <sz val="14"/>
      <name val="Times New Roman"/>
      <family val="1"/>
      <charset val="204"/>
    </font>
    <font>
      <sz val="9"/>
      <color indexed="1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3" borderId="0" xfId="0" applyFill="1"/>
    <xf numFmtId="0" fontId="0" fillId="0" borderId="0" xfId="0" applyBorder="1"/>
    <xf numFmtId="0" fontId="4" fillId="2" borderId="0" xfId="0" applyFont="1" applyFill="1"/>
    <xf numFmtId="0" fontId="13" fillId="0" borderId="0" xfId="0" applyFont="1"/>
    <xf numFmtId="0" fontId="13" fillId="0" borderId="0" xfId="0" applyFont="1" applyBorder="1"/>
    <xf numFmtId="0" fontId="13" fillId="2" borderId="0" xfId="0" applyFont="1" applyFill="1" applyBorder="1"/>
    <xf numFmtId="0" fontId="0" fillId="0" borderId="0" xfId="0" applyAlignment="1">
      <alignment horizontal="center" vertical="center"/>
    </xf>
    <xf numFmtId="0" fontId="16" fillId="2" borderId="0" xfId="0" applyFont="1" applyFill="1"/>
    <xf numFmtId="0" fontId="15" fillId="2" borderId="0" xfId="0" applyFont="1" applyFill="1" applyBorder="1"/>
    <xf numFmtId="0" fontId="18" fillId="2" borderId="0" xfId="0" applyFont="1" applyFill="1" applyBorder="1"/>
    <xf numFmtId="0" fontId="12" fillId="0" borderId="0" xfId="0" applyFont="1" applyFill="1"/>
    <xf numFmtId="0" fontId="0" fillId="0" borderId="0" xfId="0" applyFill="1"/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16" fillId="0" borderId="0" xfId="0" applyFont="1" applyFill="1"/>
    <xf numFmtId="0" fontId="4" fillId="0" borderId="0" xfId="0" applyFont="1" applyFill="1" applyBorder="1"/>
    <xf numFmtId="0" fontId="12" fillId="0" borderId="0" xfId="0" applyFont="1" applyFill="1" applyBorder="1"/>
    <xf numFmtId="0" fontId="0" fillId="0" borderId="0" xfId="0" applyAlignment="1"/>
    <xf numFmtId="0" fontId="20" fillId="0" borderId="0" xfId="0" applyFont="1" applyFill="1"/>
    <xf numFmtId="0" fontId="4" fillId="4" borderId="0" xfId="0" applyFont="1" applyFill="1"/>
    <xf numFmtId="0" fontId="19" fillId="4" borderId="0" xfId="0" applyFont="1" applyFill="1"/>
    <xf numFmtId="0" fontId="16" fillId="4" borderId="1" xfId="0" applyFont="1" applyFill="1" applyBorder="1"/>
    <xf numFmtId="0" fontId="0" fillId="0" borderId="0" xfId="0" applyFill="1" applyAlignment="1"/>
    <xf numFmtId="0" fontId="3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9" fillId="0" borderId="0" xfId="0" applyFont="1" applyFill="1" applyBorder="1" applyAlignment="1"/>
    <xf numFmtId="1" fontId="5" fillId="0" borderId="0" xfId="0" applyNumberFormat="1" applyFont="1" applyFill="1" applyBorder="1" applyAlignment="1"/>
    <xf numFmtId="0" fontId="4" fillId="5" borderId="0" xfId="0" applyFont="1" applyFill="1"/>
    <xf numFmtId="0" fontId="13" fillId="0" borderId="0" xfId="0" applyFont="1" applyFill="1" applyAlignment="1"/>
    <xf numFmtId="0" fontId="13" fillId="0" borderId="0" xfId="0" applyFont="1" applyFill="1" applyAlignment="1">
      <alignment horizontal="left"/>
    </xf>
    <xf numFmtId="0" fontId="4" fillId="6" borderId="0" xfId="0" applyFont="1" applyFill="1"/>
    <xf numFmtId="0" fontId="4" fillId="4" borderId="1" xfId="0" applyFont="1" applyFill="1" applyBorder="1"/>
    <xf numFmtId="0" fontId="23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" fillId="0" borderId="4" xfId="0" applyFont="1" applyFill="1" applyBorder="1"/>
    <xf numFmtId="0" fontId="1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6" fillId="0" borderId="7" xfId="0" applyFont="1" applyFill="1" applyBorder="1"/>
    <xf numFmtId="0" fontId="1" fillId="0" borderId="7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180" fontId="30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 wrapText="1"/>
    </xf>
    <xf numFmtId="49" fontId="29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80" fontId="13" fillId="0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180" fontId="13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180" fontId="2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0" fontId="4" fillId="7" borderId="0" xfId="0" applyFont="1" applyFill="1"/>
    <xf numFmtId="0" fontId="20" fillId="7" borderId="0" xfId="0" applyFont="1" applyFill="1"/>
    <xf numFmtId="0" fontId="4" fillId="7" borderId="1" xfId="0" applyFont="1" applyFill="1" applyBorder="1"/>
    <xf numFmtId="0" fontId="16" fillId="7" borderId="0" xfId="0" applyFont="1" applyFill="1"/>
    <xf numFmtId="1" fontId="29" fillId="0" borderId="1" xfId="0" applyNumberFormat="1" applyFont="1" applyFill="1" applyBorder="1" applyAlignment="1">
      <alignment horizontal="center" vertical="center"/>
    </xf>
    <xf numFmtId="0" fontId="20" fillId="2" borderId="0" xfId="0" applyFont="1" applyFill="1" applyBorder="1"/>
    <xf numFmtId="0" fontId="4" fillId="8" borderId="0" xfId="0" applyFont="1" applyFill="1"/>
    <xf numFmtId="0" fontId="12" fillId="8" borderId="0" xfId="0" applyFont="1" applyFill="1"/>
    <xf numFmtId="0" fontId="13" fillId="2" borderId="0" xfId="0" applyFont="1" applyFill="1" applyAlignment="1"/>
    <xf numFmtId="0" fontId="9" fillId="2" borderId="0" xfId="0" applyFont="1" applyFill="1" applyBorder="1" applyAlignment="1"/>
    <xf numFmtId="0" fontId="0" fillId="4" borderId="0" xfId="0" applyFill="1"/>
    <xf numFmtId="0" fontId="30" fillId="4" borderId="1" xfId="0" applyFont="1" applyFill="1" applyBorder="1" applyAlignment="1">
      <alignment vertical="top" wrapText="1"/>
    </xf>
    <xf numFmtId="0" fontId="5" fillId="2" borderId="0" xfId="0" applyFont="1" applyFill="1" applyBorder="1" applyAlignment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4" fillId="2" borderId="3" xfId="0" applyFont="1" applyFill="1" applyBorder="1"/>
    <xf numFmtId="0" fontId="31" fillId="4" borderId="1" xfId="0" applyFont="1" applyFill="1" applyBorder="1" applyAlignment="1">
      <alignment horizontal="center" vertical="center"/>
    </xf>
    <xf numFmtId="180" fontId="31" fillId="4" borderId="1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top" wrapText="1"/>
    </xf>
    <xf numFmtId="2" fontId="29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80" fontId="13" fillId="0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180" fontId="2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6" fillId="0" borderId="1" xfId="0" applyFont="1" applyFill="1" applyBorder="1"/>
    <xf numFmtId="180" fontId="38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/>
    <xf numFmtId="0" fontId="36" fillId="0" borderId="7" xfId="0" applyFont="1" applyFill="1" applyBorder="1"/>
    <xf numFmtId="0" fontId="32" fillId="0" borderId="7" xfId="0" applyFont="1" applyFill="1" applyBorder="1"/>
    <xf numFmtId="0" fontId="26" fillId="0" borderId="7" xfId="0" applyFont="1" applyFill="1" applyBorder="1"/>
    <xf numFmtId="0" fontId="34" fillId="0" borderId="1" xfId="0" applyFont="1" applyFill="1" applyBorder="1"/>
    <xf numFmtId="0" fontId="1" fillId="0" borderId="7" xfId="0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/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180" fontId="4" fillId="0" borderId="1" xfId="0" applyNumberFormat="1" applyFont="1" applyFill="1" applyBorder="1" applyAlignment="1">
      <alignment horizontal="center" vertical="center"/>
    </xf>
    <xf numFmtId="180" fontId="31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top" wrapText="1"/>
    </xf>
    <xf numFmtId="0" fontId="3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2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39" fillId="0" borderId="1" xfId="0" applyFont="1" applyFill="1" applyBorder="1"/>
    <xf numFmtId="0" fontId="40" fillId="0" borderId="1" xfId="0" applyFont="1" applyFill="1" applyBorder="1"/>
    <xf numFmtId="0" fontId="3" fillId="0" borderId="1" xfId="0" applyFont="1" applyFill="1" applyBorder="1"/>
    <xf numFmtId="0" fontId="12" fillId="0" borderId="1" xfId="0" applyFont="1" applyFill="1" applyBorder="1"/>
    <xf numFmtId="0" fontId="16" fillId="0" borderId="1" xfId="0" applyFont="1" applyFill="1" applyBorder="1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29" fillId="0" borderId="1" xfId="0" applyFont="1" applyFill="1" applyBorder="1" applyAlignment="1">
      <alignment wrapText="1"/>
    </xf>
    <xf numFmtId="0" fontId="13" fillId="0" borderId="1" xfId="0" applyFont="1" applyFill="1" applyBorder="1"/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0" fillId="0" borderId="2" xfId="0" applyFill="1" applyBorder="1"/>
    <xf numFmtId="0" fontId="13" fillId="0" borderId="2" xfId="0" applyFont="1" applyFill="1" applyBorder="1"/>
    <xf numFmtId="0" fontId="13" fillId="0" borderId="2" xfId="0" applyFont="1" applyFill="1" applyBorder="1"/>
    <xf numFmtId="0" fontId="13" fillId="0" borderId="2" xfId="0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29" fillId="3" borderId="1" xfId="0" applyFont="1" applyFill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18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left" vertical="top" wrapText="1"/>
    </xf>
    <xf numFmtId="180" fontId="37" fillId="3" borderId="1" xfId="0" applyNumberFormat="1" applyFont="1" applyFill="1" applyBorder="1" applyAlignment="1">
      <alignment horizontal="center" vertical="center"/>
    </xf>
    <xf numFmtId="180" fontId="29" fillId="3" borderId="1" xfId="0" applyNumberFormat="1" applyFont="1" applyFill="1" applyBorder="1" applyAlignment="1">
      <alignment horizontal="center" vertical="center"/>
    </xf>
    <xf numFmtId="1" fontId="29" fillId="3" borderId="1" xfId="0" applyNumberFormat="1" applyFont="1" applyFill="1" applyBorder="1" applyAlignment="1">
      <alignment horizontal="center" vertical="center"/>
    </xf>
    <xf numFmtId="1" fontId="29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vertical="top" wrapText="1"/>
    </xf>
    <xf numFmtId="0" fontId="3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80" fontId="3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top" wrapText="1"/>
    </xf>
    <xf numFmtId="0" fontId="31" fillId="3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97"/>
  <sheetViews>
    <sheetView tabSelected="1" view="pageBreakPreview" topLeftCell="B1" zoomScale="75" zoomScaleNormal="75" zoomScaleSheetLayoutView="90" workbookViewId="0">
      <selection activeCell="Z94" sqref="Z94"/>
    </sheetView>
  </sheetViews>
  <sheetFormatPr defaultRowHeight="15"/>
  <cols>
    <col min="1" max="1" width="4.7109375" hidden="1" customWidth="1"/>
    <col min="2" max="2" width="2.5703125" customWidth="1"/>
    <col min="3" max="3" width="3.5703125" customWidth="1"/>
    <col min="4" max="4" width="3.85546875" customWidth="1"/>
    <col min="5" max="5" width="3.28515625" style="3" customWidth="1"/>
    <col min="6" max="6" width="3.140625" style="3" customWidth="1"/>
    <col min="7" max="7" width="2.85546875" style="3" customWidth="1"/>
    <col min="8" max="8" width="3.42578125" style="3" customWidth="1"/>
    <col min="9" max="9" width="4" style="3" customWidth="1"/>
    <col min="10" max="10" width="3.5703125" customWidth="1"/>
    <col min="11" max="11" width="5.42578125" customWidth="1"/>
    <col min="12" max="12" width="2.85546875" customWidth="1"/>
    <col min="13" max="13" width="3.140625" customWidth="1"/>
    <col min="14" max="14" width="3.28515625" customWidth="1"/>
    <col min="15" max="15" width="2.85546875" customWidth="1"/>
    <col min="16" max="17" width="4" hidden="1" customWidth="1"/>
    <col min="18" max="21" width="4" style="9" hidden="1" customWidth="1"/>
    <col min="22" max="22" width="3.42578125" style="9" customWidth="1"/>
    <col min="23" max="23" width="3" style="9" customWidth="1"/>
    <col min="24" max="24" width="3.140625" style="9" customWidth="1"/>
    <col min="25" max="25" width="0.140625" style="9" customWidth="1"/>
    <col min="26" max="26" width="69.85546875" style="21" customWidth="1"/>
    <col min="27" max="27" width="11.5703125" customWidth="1"/>
    <col min="28" max="29" width="10" customWidth="1"/>
    <col min="30" max="30" width="11.140625" style="1" customWidth="1"/>
    <col min="31" max="31" width="10.7109375" style="88" customWidth="1"/>
    <col min="32" max="32" width="11.85546875" customWidth="1"/>
    <col min="33" max="33" width="11.5703125" customWidth="1"/>
    <col min="34" max="34" width="15.85546875" customWidth="1"/>
    <col min="35" max="51" width="9.140625" style="14" customWidth="1"/>
    <col min="52" max="66" width="9.140625" style="1" customWidth="1"/>
  </cols>
  <sheetData>
    <row r="1" spans="1:66" s="12" customFormat="1" ht="23.25" customHeight="1">
      <c r="A1" s="1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194" t="s">
        <v>98</v>
      </c>
      <c r="AC1" s="194"/>
      <c r="AD1" s="194"/>
      <c r="AE1" s="194"/>
      <c r="AF1" s="194"/>
      <c r="AG1" s="194"/>
      <c r="AH1" s="19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</row>
    <row r="2" spans="1:66" s="12" customFormat="1" ht="13.5" customHeight="1">
      <c r="A2" s="11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194" t="s">
        <v>52</v>
      </c>
      <c r="AC2" s="194"/>
      <c r="AD2" s="194"/>
      <c r="AE2" s="194"/>
      <c r="AF2" s="194"/>
      <c r="AG2" s="194"/>
      <c r="AH2" s="194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</row>
    <row r="3" spans="1:66" s="12" customFormat="1" ht="15" customHeight="1">
      <c r="A3" s="11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194" t="s">
        <v>99</v>
      </c>
      <c r="AC3" s="194"/>
      <c r="AD3" s="194"/>
      <c r="AE3" s="194"/>
      <c r="AF3" s="194"/>
      <c r="AG3" s="194"/>
      <c r="AH3" s="194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</row>
    <row r="4" spans="1:66" s="12" customFormat="1" ht="15" customHeight="1">
      <c r="A4" s="11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36"/>
      <c r="AD4" s="86"/>
      <c r="AE4" s="11"/>
      <c r="AF4" s="35"/>
      <c r="AG4" s="35"/>
      <c r="AH4" s="16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</row>
    <row r="5" spans="1:66" s="2" customFormat="1" ht="18.75" customHeight="1">
      <c r="A5" s="8"/>
      <c r="B5" s="20"/>
      <c r="C5" s="195" t="s">
        <v>53</v>
      </c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26"/>
      <c r="AH5" s="26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1:66" s="4" customFormat="1" ht="18.75" customHeight="1">
      <c r="A6" s="7"/>
      <c r="B6" s="19"/>
      <c r="C6" s="196" t="s">
        <v>54</v>
      </c>
      <c r="D6" s="196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26"/>
      <c r="AH6" s="26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</row>
    <row r="7" spans="1:66" s="4" customFormat="1" ht="10.5" customHeight="1">
      <c r="A7" s="7"/>
      <c r="B7" s="27"/>
      <c r="C7" s="200" t="s">
        <v>11</v>
      </c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6"/>
      <c r="AH7" s="26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</row>
    <row r="8" spans="1:66" s="4" customFormat="1" ht="17.25" customHeight="1">
      <c r="A8" s="7"/>
      <c r="B8" s="19"/>
      <c r="C8" s="198" t="s">
        <v>55</v>
      </c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26"/>
      <c r="AH8" s="26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</row>
    <row r="9" spans="1:66" ht="15" customHeight="1">
      <c r="A9" s="6"/>
      <c r="B9" s="19"/>
      <c r="C9" s="199" t="s">
        <v>56</v>
      </c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26"/>
      <c r="AH9" s="26"/>
    </row>
    <row r="10" spans="1:66" ht="15.75" customHeight="1">
      <c r="A10" s="6"/>
      <c r="B10" s="19"/>
      <c r="C10" s="19"/>
      <c r="D10" s="19"/>
      <c r="E10" s="19"/>
      <c r="F10" s="19"/>
      <c r="G10" s="19"/>
      <c r="H10" s="19"/>
      <c r="I10" s="19"/>
      <c r="J10" s="28" t="s">
        <v>2</v>
      </c>
      <c r="K10" s="28"/>
      <c r="L10" s="28"/>
      <c r="M10" s="28"/>
      <c r="N10" s="28"/>
      <c r="O10" s="28"/>
      <c r="P10" s="28"/>
      <c r="Q10" s="28"/>
      <c r="R10" s="29"/>
      <c r="S10" s="29"/>
      <c r="T10" s="29"/>
      <c r="U10" s="29"/>
      <c r="V10" s="29"/>
      <c r="W10" s="29"/>
      <c r="X10" s="29"/>
      <c r="Y10" s="29"/>
      <c r="Z10" s="30"/>
      <c r="AA10" s="28"/>
      <c r="AB10" s="31"/>
      <c r="AC10" s="32"/>
      <c r="AD10" s="87"/>
      <c r="AE10" s="90"/>
      <c r="AF10" s="33"/>
      <c r="AG10" s="26"/>
      <c r="AH10" s="26"/>
    </row>
    <row r="11" spans="1:66" ht="15.75" customHeight="1">
      <c r="A11" s="6"/>
      <c r="B11" s="19"/>
      <c r="C11" s="19"/>
      <c r="D11" s="19"/>
      <c r="E11" s="19"/>
      <c r="F11" s="19"/>
      <c r="G11" s="19"/>
      <c r="H11" s="19"/>
      <c r="I11" s="19"/>
      <c r="J11" s="176" t="s">
        <v>57</v>
      </c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26"/>
      <c r="AH11" s="26"/>
    </row>
    <row r="12" spans="1:66" ht="15.75" customHeight="1">
      <c r="A12" s="6"/>
      <c r="B12" s="19"/>
      <c r="C12" s="19"/>
      <c r="D12" s="19"/>
      <c r="E12" s="19"/>
      <c r="F12" s="19"/>
      <c r="G12" s="19"/>
      <c r="H12" s="19"/>
      <c r="I12" s="19"/>
      <c r="J12" s="176" t="s">
        <v>58</v>
      </c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26"/>
      <c r="AH12" s="26"/>
    </row>
    <row r="13" spans="1:66" ht="15.75" customHeight="1">
      <c r="A13" s="6"/>
      <c r="B13" s="19"/>
      <c r="C13" s="19"/>
      <c r="D13" s="19"/>
      <c r="E13" s="19"/>
      <c r="F13" s="19"/>
      <c r="G13" s="19"/>
      <c r="H13" s="19"/>
      <c r="I13" s="19"/>
      <c r="J13" s="176" t="s">
        <v>59</v>
      </c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26"/>
      <c r="AH13" s="26"/>
    </row>
    <row r="14" spans="1:66" ht="15.75" customHeight="1">
      <c r="A14" s="6"/>
      <c r="B14" s="19"/>
      <c r="C14" s="19"/>
      <c r="D14" s="19"/>
      <c r="E14" s="19"/>
      <c r="F14" s="19"/>
      <c r="G14" s="19"/>
      <c r="H14" s="19"/>
      <c r="I14" s="19"/>
      <c r="J14" s="176" t="s">
        <v>38</v>
      </c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26"/>
      <c r="AH14" s="26"/>
    </row>
    <row r="15" spans="1:66" ht="15.75" customHeight="1">
      <c r="A15" s="6"/>
      <c r="B15" s="19"/>
      <c r="C15" s="19"/>
      <c r="D15" s="19"/>
      <c r="E15" s="19"/>
      <c r="F15" s="19"/>
      <c r="G15" s="19"/>
      <c r="H15" s="19"/>
      <c r="I15" s="19"/>
      <c r="J15" s="176" t="s">
        <v>39</v>
      </c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26"/>
      <c r="AH15" s="26"/>
    </row>
    <row r="16" spans="1:66" ht="15.75" customHeight="1">
      <c r="A16" s="6"/>
      <c r="B16" s="19"/>
      <c r="C16" s="19"/>
      <c r="D16" s="19"/>
      <c r="E16" s="19"/>
      <c r="F16" s="19"/>
      <c r="G16" s="19"/>
      <c r="H16" s="19"/>
      <c r="I16" s="19"/>
      <c r="J16" s="176" t="s">
        <v>40</v>
      </c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26"/>
      <c r="AH16" s="26"/>
    </row>
    <row r="17" spans="1:51" ht="39" customHeight="1">
      <c r="A17" s="6"/>
      <c r="B17" s="19"/>
      <c r="C17" s="19"/>
      <c r="D17" s="19"/>
      <c r="E17" s="19"/>
      <c r="F17" s="19"/>
      <c r="G17" s="19"/>
      <c r="H17" s="19"/>
      <c r="I17" s="19"/>
      <c r="J17" s="176" t="s">
        <v>41</v>
      </c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26"/>
      <c r="AH17" s="26"/>
    </row>
    <row r="18" spans="1:51" s="10" customFormat="1" ht="26.1" customHeight="1">
      <c r="A18" s="5"/>
      <c r="B18" s="184" t="s">
        <v>3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6"/>
      <c r="Q18" s="186"/>
      <c r="R18" s="186"/>
      <c r="S18" s="186"/>
      <c r="T18" s="186"/>
      <c r="U18" s="186"/>
      <c r="V18" s="186"/>
      <c r="W18" s="186"/>
      <c r="X18" s="187"/>
      <c r="Y18" s="99"/>
      <c r="Z18" s="188" t="s">
        <v>100</v>
      </c>
      <c r="AA18" s="177" t="s">
        <v>0</v>
      </c>
      <c r="AB18" s="177" t="s">
        <v>5</v>
      </c>
      <c r="AC18" s="177"/>
      <c r="AD18" s="177"/>
      <c r="AE18" s="177"/>
      <c r="AF18" s="177"/>
      <c r="AG18" s="177"/>
      <c r="AH18" s="177" t="s">
        <v>4</v>
      </c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</row>
    <row r="19" spans="1:51" s="10" customFormat="1" ht="18" customHeight="1">
      <c r="A19" s="5"/>
      <c r="B19" s="178" t="s">
        <v>36</v>
      </c>
      <c r="C19" s="179"/>
      <c r="D19" s="180"/>
      <c r="E19" s="177" t="s">
        <v>6</v>
      </c>
      <c r="F19" s="177"/>
      <c r="G19" s="193" t="s">
        <v>47</v>
      </c>
      <c r="H19" s="193"/>
      <c r="I19" s="184" t="s">
        <v>12</v>
      </c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7"/>
      <c r="Y19" s="99"/>
      <c r="Z19" s="189"/>
      <c r="AA19" s="177"/>
      <c r="AB19" s="177"/>
      <c r="AC19" s="177"/>
      <c r="AD19" s="177"/>
      <c r="AE19" s="177"/>
      <c r="AF19" s="177"/>
      <c r="AG19" s="177"/>
      <c r="AH19" s="177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</row>
    <row r="20" spans="1:51" s="10" customFormat="1" ht="54" customHeight="1">
      <c r="A20" s="5"/>
      <c r="B20" s="181"/>
      <c r="C20" s="182"/>
      <c r="D20" s="183"/>
      <c r="E20" s="177"/>
      <c r="F20" s="177"/>
      <c r="G20" s="193"/>
      <c r="H20" s="193"/>
      <c r="I20" s="191" t="s">
        <v>37</v>
      </c>
      <c r="J20" s="192"/>
      <c r="K20" s="100" t="s">
        <v>46</v>
      </c>
      <c r="L20" s="191" t="s">
        <v>48</v>
      </c>
      <c r="M20" s="192"/>
      <c r="N20" s="184" t="s">
        <v>13</v>
      </c>
      <c r="O20" s="186"/>
      <c r="P20" s="186"/>
      <c r="Q20" s="186"/>
      <c r="R20" s="186"/>
      <c r="S20" s="186"/>
      <c r="T20" s="186"/>
      <c r="U20" s="186"/>
      <c r="V20" s="186"/>
      <c r="W20" s="186"/>
      <c r="X20" s="187"/>
      <c r="Y20" s="99"/>
      <c r="Z20" s="190"/>
      <c r="AA20" s="177"/>
      <c r="AB20" s="99" t="s">
        <v>101</v>
      </c>
      <c r="AC20" s="99" t="s">
        <v>102</v>
      </c>
      <c r="AD20" s="99" t="s">
        <v>103</v>
      </c>
      <c r="AE20" s="101" t="s">
        <v>104</v>
      </c>
      <c r="AF20" s="99" t="s">
        <v>105</v>
      </c>
      <c r="AG20" s="99" t="s">
        <v>106</v>
      </c>
      <c r="AH20" s="99" t="s">
        <v>1</v>
      </c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</row>
    <row r="21" spans="1:51" s="10" customFormat="1" ht="15.75" customHeight="1">
      <c r="A21" s="5"/>
      <c r="B21" s="102">
        <v>1</v>
      </c>
      <c r="C21" s="102">
        <v>2</v>
      </c>
      <c r="D21" s="102">
        <v>3</v>
      </c>
      <c r="E21" s="102">
        <v>4</v>
      </c>
      <c r="F21" s="102">
        <v>5</v>
      </c>
      <c r="G21" s="102">
        <v>6</v>
      </c>
      <c r="H21" s="102">
        <v>7</v>
      </c>
      <c r="I21" s="102">
        <v>8</v>
      </c>
      <c r="J21" s="102">
        <v>9</v>
      </c>
      <c r="K21" s="102">
        <v>10</v>
      </c>
      <c r="L21" s="102">
        <v>11</v>
      </c>
      <c r="M21" s="102">
        <v>12</v>
      </c>
      <c r="N21" s="102">
        <v>13</v>
      </c>
      <c r="O21" s="102">
        <v>14</v>
      </c>
      <c r="P21" s="102">
        <v>15</v>
      </c>
      <c r="Q21" s="102">
        <v>16</v>
      </c>
      <c r="R21" s="102">
        <v>17</v>
      </c>
      <c r="S21" s="102">
        <v>18</v>
      </c>
      <c r="T21" s="102">
        <v>19</v>
      </c>
      <c r="U21" s="102">
        <v>20</v>
      </c>
      <c r="V21" s="102">
        <v>15</v>
      </c>
      <c r="W21" s="102">
        <v>16</v>
      </c>
      <c r="X21" s="102">
        <v>17</v>
      </c>
      <c r="Y21" s="102">
        <v>19</v>
      </c>
      <c r="Z21" s="103">
        <v>18</v>
      </c>
      <c r="AA21" s="42">
        <v>19</v>
      </c>
      <c r="AB21" s="102">
        <v>20</v>
      </c>
      <c r="AC21" s="102">
        <v>21</v>
      </c>
      <c r="AD21" s="102">
        <v>22</v>
      </c>
      <c r="AE21" s="104">
        <v>23</v>
      </c>
      <c r="AF21" s="102">
        <v>24</v>
      </c>
      <c r="AG21" s="102">
        <v>25</v>
      </c>
      <c r="AH21" s="102">
        <v>26</v>
      </c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</row>
    <row r="22" spans="1:51" s="10" customFormat="1" ht="24" customHeight="1">
      <c r="A22" s="23" t="s">
        <v>9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3"/>
      <c r="Z22" s="105" t="s">
        <v>31</v>
      </c>
      <c r="AA22" s="40" t="s">
        <v>16</v>
      </c>
      <c r="AB22" s="66" t="s">
        <v>81</v>
      </c>
      <c r="AC22" s="74">
        <v>4409</v>
      </c>
      <c r="AD22" s="74">
        <v>9909</v>
      </c>
      <c r="AE22" s="74">
        <v>9909</v>
      </c>
      <c r="AF22" s="74">
        <v>9909</v>
      </c>
      <c r="AG22" s="74">
        <v>9909</v>
      </c>
      <c r="AH22" s="106" t="s">
        <v>32</v>
      </c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</row>
    <row r="23" spans="1:51" s="10" customFormat="1" ht="18.95" customHeight="1">
      <c r="A23" s="25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63" t="s">
        <v>42</v>
      </c>
      <c r="AA23" s="40" t="s">
        <v>16</v>
      </c>
      <c r="AB23" s="66" t="s">
        <v>81</v>
      </c>
      <c r="AC23" s="74">
        <v>4409</v>
      </c>
      <c r="AD23" s="74">
        <v>9909</v>
      </c>
      <c r="AE23" s="74">
        <v>9909</v>
      </c>
      <c r="AF23" s="74">
        <v>9909</v>
      </c>
      <c r="AG23" s="74">
        <v>9909</v>
      </c>
      <c r="AH23" s="106" t="s">
        <v>32</v>
      </c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</row>
    <row r="24" spans="1:51" s="18" customFormat="1" ht="46.5" customHeight="1">
      <c r="A24" s="23"/>
      <c r="B24" s="45"/>
      <c r="C24" s="45"/>
      <c r="D24" s="45"/>
      <c r="E24" s="45"/>
      <c r="F24" s="45"/>
      <c r="G24" s="45"/>
      <c r="H24" s="45"/>
      <c r="I24" s="45"/>
      <c r="J24" s="46"/>
      <c r="K24" s="46"/>
      <c r="L24" s="46"/>
      <c r="M24" s="46"/>
      <c r="N24" s="46"/>
      <c r="O24" s="46"/>
      <c r="P24" s="46"/>
      <c r="Q24" s="46"/>
      <c r="R24" s="47"/>
      <c r="S24" s="47"/>
      <c r="T24" s="47"/>
      <c r="U24" s="47"/>
      <c r="V24" s="47"/>
      <c r="W24" s="47"/>
      <c r="X24" s="47"/>
      <c r="Y24" s="48"/>
      <c r="Z24" s="65" t="s">
        <v>60</v>
      </c>
      <c r="AA24" s="41"/>
      <c r="AB24" s="67"/>
      <c r="AC24" s="67"/>
      <c r="AD24" s="67"/>
      <c r="AE24" s="107"/>
      <c r="AF24" s="67"/>
      <c r="AG24" s="67"/>
      <c r="AH24" s="67"/>
    </row>
    <row r="25" spans="1:51" s="18" customFormat="1" ht="45.75" customHeight="1">
      <c r="A25" s="23"/>
      <c r="B25" s="45"/>
      <c r="C25" s="45"/>
      <c r="D25" s="45"/>
      <c r="E25" s="45"/>
      <c r="F25" s="45"/>
      <c r="G25" s="45"/>
      <c r="H25" s="45"/>
      <c r="I25" s="45"/>
      <c r="J25" s="46"/>
      <c r="K25" s="46"/>
      <c r="L25" s="46"/>
      <c r="M25" s="46"/>
      <c r="N25" s="46"/>
      <c r="O25" s="46"/>
      <c r="P25" s="46"/>
      <c r="Q25" s="46"/>
      <c r="R25" s="47"/>
      <c r="S25" s="47"/>
      <c r="T25" s="47"/>
      <c r="U25" s="47"/>
      <c r="V25" s="47"/>
      <c r="W25" s="47"/>
      <c r="X25" s="47"/>
      <c r="Y25" s="48"/>
      <c r="Z25" s="64" t="s">
        <v>43</v>
      </c>
      <c r="AA25" s="39" t="s">
        <v>7</v>
      </c>
      <c r="AB25" s="68">
        <v>100</v>
      </c>
      <c r="AC25" s="68">
        <v>100</v>
      </c>
      <c r="AD25" s="68">
        <v>100</v>
      </c>
      <c r="AE25" s="108">
        <v>100</v>
      </c>
      <c r="AF25" s="68">
        <v>100</v>
      </c>
      <c r="AG25" s="68">
        <v>100</v>
      </c>
      <c r="AH25" s="68">
        <v>100</v>
      </c>
    </row>
    <row r="26" spans="1:51" s="18" customFormat="1" ht="33" customHeight="1">
      <c r="A26" s="23"/>
      <c r="B26" s="45"/>
      <c r="C26" s="45"/>
      <c r="D26" s="45"/>
      <c r="E26" s="45"/>
      <c r="F26" s="45"/>
      <c r="G26" s="45"/>
      <c r="H26" s="45"/>
      <c r="I26" s="45"/>
      <c r="J26" s="46"/>
      <c r="K26" s="46"/>
      <c r="L26" s="46"/>
      <c r="M26" s="46"/>
      <c r="N26" s="46"/>
      <c r="O26" s="46"/>
      <c r="P26" s="46"/>
      <c r="Q26" s="46"/>
      <c r="R26" s="47"/>
      <c r="S26" s="47"/>
      <c r="T26" s="47"/>
      <c r="U26" s="47"/>
      <c r="V26" s="47"/>
      <c r="W26" s="47"/>
      <c r="X26" s="47"/>
      <c r="Y26" s="48"/>
      <c r="Z26" s="64" t="s">
        <v>25</v>
      </c>
      <c r="AA26" s="41" t="s">
        <v>83</v>
      </c>
      <c r="AB26" s="69">
        <v>113</v>
      </c>
      <c r="AC26" s="69">
        <v>75</v>
      </c>
      <c r="AD26" s="69">
        <v>150</v>
      </c>
      <c r="AE26" s="109">
        <v>150</v>
      </c>
      <c r="AF26" s="69">
        <v>150</v>
      </c>
      <c r="AG26" s="69">
        <v>150</v>
      </c>
      <c r="AH26" s="69">
        <f>AB26+AC26+AD26+AE26+AF26+AG26</f>
        <v>788</v>
      </c>
    </row>
    <row r="27" spans="1:51" s="18" customFormat="1" ht="29.25" customHeight="1">
      <c r="A27" s="23"/>
      <c r="B27" s="45"/>
      <c r="C27" s="45"/>
      <c r="D27" s="45"/>
      <c r="E27" s="45"/>
      <c r="F27" s="45"/>
      <c r="G27" s="45"/>
      <c r="H27" s="45"/>
      <c r="I27" s="45"/>
      <c r="J27" s="46"/>
      <c r="K27" s="46"/>
      <c r="L27" s="46"/>
      <c r="M27" s="46"/>
      <c r="N27" s="46"/>
      <c r="O27" s="46"/>
      <c r="P27" s="46"/>
      <c r="Q27" s="46"/>
      <c r="R27" s="47"/>
      <c r="S27" s="47"/>
      <c r="T27" s="47"/>
      <c r="U27" s="47"/>
      <c r="V27" s="47"/>
      <c r="W27" s="47"/>
      <c r="X27" s="47"/>
      <c r="Y27" s="48"/>
      <c r="Z27" s="64" t="s">
        <v>30</v>
      </c>
      <c r="AA27" s="39" t="s">
        <v>7</v>
      </c>
      <c r="AB27" s="68">
        <v>47</v>
      </c>
      <c r="AC27" s="68">
        <v>47</v>
      </c>
      <c r="AD27" s="68">
        <v>47</v>
      </c>
      <c r="AE27" s="108">
        <v>47</v>
      </c>
      <c r="AF27" s="68">
        <v>47</v>
      </c>
      <c r="AG27" s="68">
        <v>47</v>
      </c>
      <c r="AH27" s="68">
        <v>47</v>
      </c>
    </row>
    <row r="28" spans="1:51" s="22" customFormat="1" ht="31.5" customHeight="1">
      <c r="A28" s="23"/>
      <c r="B28" s="49"/>
      <c r="C28" s="49"/>
      <c r="D28" s="49"/>
      <c r="E28" s="49"/>
      <c r="F28" s="49"/>
      <c r="G28" s="49"/>
      <c r="H28" s="49"/>
      <c r="I28" s="49"/>
      <c r="J28" s="50"/>
      <c r="K28" s="50"/>
      <c r="L28" s="50"/>
      <c r="M28" s="50"/>
      <c r="N28" s="50"/>
      <c r="O28" s="50"/>
      <c r="P28" s="50"/>
      <c r="Q28" s="50"/>
      <c r="R28" s="51"/>
      <c r="S28" s="51"/>
      <c r="T28" s="51"/>
      <c r="U28" s="51"/>
      <c r="V28" s="51"/>
      <c r="W28" s="51"/>
      <c r="X28" s="51"/>
      <c r="Y28" s="52"/>
      <c r="Z28" s="89" t="s">
        <v>125</v>
      </c>
      <c r="AA28" s="61" t="s">
        <v>16</v>
      </c>
      <c r="AB28" s="62">
        <v>17582</v>
      </c>
      <c r="AC28" s="62">
        <v>4059</v>
      </c>
      <c r="AD28" s="62">
        <v>9559</v>
      </c>
      <c r="AE28" s="62">
        <v>9559</v>
      </c>
      <c r="AF28" s="62">
        <v>9559</v>
      </c>
      <c r="AG28" s="62">
        <v>9559</v>
      </c>
      <c r="AH28" s="62" t="s">
        <v>32</v>
      </c>
    </row>
    <row r="29" spans="1:51" s="18" customFormat="1" ht="33" customHeight="1">
      <c r="A29" s="24"/>
      <c r="B29" s="49"/>
      <c r="C29" s="49"/>
      <c r="D29" s="49"/>
      <c r="E29" s="49"/>
      <c r="F29" s="49"/>
      <c r="G29" s="49"/>
      <c r="H29" s="49"/>
      <c r="I29" s="49"/>
      <c r="J29" s="50"/>
      <c r="K29" s="50"/>
      <c r="L29" s="50"/>
      <c r="M29" s="50"/>
      <c r="N29" s="50"/>
      <c r="O29" s="50"/>
      <c r="P29" s="50"/>
      <c r="Q29" s="50"/>
      <c r="R29" s="51"/>
      <c r="S29" s="51"/>
      <c r="T29" s="51"/>
      <c r="U29" s="51"/>
      <c r="V29" s="51"/>
      <c r="W29" s="51"/>
      <c r="X29" s="51"/>
      <c r="Y29" s="52"/>
      <c r="Z29" s="65" t="s">
        <v>79</v>
      </c>
      <c r="AA29" s="73" t="s">
        <v>16</v>
      </c>
      <c r="AB29" s="74">
        <v>7623</v>
      </c>
      <c r="AC29" s="74">
        <v>400</v>
      </c>
      <c r="AD29" s="74">
        <v>2400</v>
      </c>
      <c r="AE29" s="74">
        <v>2400</v>
      </c>
      <c r="AF29" s="74">
        <v>2400</v>
      </c>
      <c r="AG29" s="74">
        <v>2400</v>
      </c>
      <c r="AH29" s="106" t="s">
        <v>32</v>
      </c>
    </row>
    <row r="30" spans="1:51" s="18" customFormat="1" ht="31.5" customHeight="1">
      <c r="A30" s="24"/>
      <c r="B30" s="49"/>
      <c r="C30" s="49"/>
      <c r="D30" s="49"/>
      <c r="E30" s="49"/>
      <c r="F30" s="49"/>
      <c r="G30" s="49"/>
      <c r="H30" s="49"/>
      <c r="I30" s="49"/>
      <c r="J30" s="50"/>
      <c r="K30" s="50"/>
      <c r="L30" s="50"/>
      <c r="M30" s="50"/>
      <c r="N30" s="50"/>
      <c r="O30" s="50"/>
      <c r="P30" s="50"/>
      <c r="Q30" s="50"/>
      <c r="R30" s="51"/>
      <c r="S30" s="51"/>
      <c r="T30" s="51"/>
      <c r="U30" s="51"/>
      <c r="V30" s="51"/>
      <c r="W30" s="51"/>
      <c r="X30" s="51"/>
      <c r="Y30" s="52"/>
      <c r="Z30" s="64" t="s">
        <v>61</v>
      </c>
      <c r="AA30" s="70" t="s">
        <v>83</v>
      </c>
      <c r="AB30" s="69">
        <v>90</v>
      </c>
      <c r="AC30" s="69">
        <v>90</v>
      </c>
      <c r="AD30" s="69">
        <v>90</v>
      </c>
      <c r="AE30" s="69">
        <v>90</v>
      </c>
      <c r="AF30" s="69">
        <v>90</v>
      </c>
      <c r="AG30" s="69">
        <v>90</v>
      </c>
      <c r="AH30" s="69">
        <v>90</v>
      </c>
    </row>
    <row r="31" spans="1:51" s="18" customFormat="1" ht="45" customHeight="1">
      <c r="A31" s="24"/>
      <c r="B31" s="49"/>
      <c r="C31" s="49"/>
      <c r="D31" s="49"/>
      <c r="E31" s="49"/>
      <c r="F31" s="49"/>
      <c r="G31" s="49"/>
      <c r="H31" s="49"/>
      <c r="I31" s="49"/>
      <c r="J31" s="50"/>
      <c r="K31" s="50"/>
      <c r="L31" s="50"/>
      <c r="M31" s="50"/>
      <c r="N31" s="50"/>
      <c r="O31" s="50"/>
      <c r="P31" s="50"/>
      <c r="Q31" s="50"/>
      <c r="R31" s="51"/>
      <c r="S31" s="51"/>
      <c r="T31" s="51"/>
      <c r="U31" s="51"/>
      <c r="V31" s="51"/>
      <c r="W31" s="51"/>
      <c r="X31" s="51"/>
      <c r="Y31" s="52"/>
      <c r="Z31" s="71" t="s">
        <v>20</v>
      </c>
      <c r="AA31" s="70" t="s">
        <v>7</v>
      </c>
      <c r="AB31" s="68">
        <v>100</v>
      </c>
      <c r="AC31" s="68">
        <v>100</v>
      </c>
      <c r="AD31" s="68">
        <v>100</v>
      </c>
      <c r="AE31" s="68">
        <v>100</v>
      </c>
      <c r="AF31" s="68">
        <v>100</v>
      </c>
      <c r="AG31" s="68">
        <v>100</v>
      </c>
      <c r="AH31" s="68">
        <v>100</v>
      </c>
    </row>
    <row r="32" spans="1:51" s="18" customFormat="1" ht="60.75" customHeight="1">
      <c r="A32" s="24"/>
      <c r="B32" s="49"/>
      <c r="C32" s="49"/>
      <c r="D32" s="49"/>
      <c r="E32" s="49"/>
      <c r="F32" s="49"/>
      <c r="G32" s="49"/>
      <c r="H32" s="49"/>
      <c r="I32" s="49"/>
      <c r="J32" s="50"/>
      <c r="K32" s="50"/>
      <c r="L32" s="50"/>
      <c r="M32" s="50"/>
      <c r="N32" s="50"/>
      <c r="O32" s="50"/>
      <c r="P32" s="50"/>
      <c r="Q32" s="50"/>
      <c r="R32" s="51"/>
      <c r="S32" s="51"/>
      <c r="T32" s="51"/>
      <c r="U32" s="51"/>
      <c r="V32" s="51"/>
      <c r="W32" s="51"/>
      <c r="X32" s="51"/>
      <c r="Y32" s="52"/>
      <c r="Z32" s="71" t="s">
        <v>80</v>
      </c>
      <c r="AA32" s="70" t="s">
        <v>7</v>
      </c>
      <c r="AB32" s="68">
        <v>10</v>
      </c>
      <c r="AC32" s="68">
        <v>10</v>
      </c>
      <c r="AD32" s="68">
        <v>10</v>
      </c>
      <c r="AE32" s="68">
        <v>10</v>
      </c>
      <c r="AF32" s="68">
        <v>10</v>
      </c>
      <c r="AG32" s="68">
        <v>10</v>
      </c>
      <c r="AH32" s="68">
        <v>10</v>
      </c>
    </row>
    <row r="33" spans="1:39" s="13" customFormat="1" ht="32.25" customHeight="1">
      <c r="A33" s="23"/>
      <c r="B33" s="110">
        <v>6</v>
      </c>
      <c r="C33" s="110">
        <v>0</v>
      </c>
      <c r="D33" s="110">
        <v>1</v>
      </c>
      <c r="E33" s="110">
        <v>0</v>
      </c>
      <c r="F33" s="110">
        <v>5</v>
      </c>
      <c r="G33" s="110">
        <v>0</v>
      </c>
      <c r="H33" s="110">
        <v>3</v>
      </c>
      <c r="I33" s="110">
        <v>0</v>
      </c>
      <c r="J33" s="110">
        <v>7</v>
      </c>
      <c r="K33" s="110">
        <v>1</v>
      </c>
      <c r="L33" s="111">
        <v>0</v>
      </c>
      <c r="M33" s="111">
        <v>1</v>
      </c>
      <c r="N33" s="111">
        <v>2</v>
      </c>
      <c r="O33" s="111">
        <v>0</v>
      </c>
      <c r="P33" s="111"/>
      <c r="Q33" s="111"/>
      <c r="R33" s="112"/>
      <c r="S33" s="112"/>
      <c r="T33" s="112"/>
      <c r="U33" s="112"/>
      <c r="V33" s="112">
        <v>0</v>
      </c>
      <c r="W33" s="112">
        <v>1</v>
      </c>
      <c r="X33" s="112" t="s">
        <v>21</v>
      </c>
      <c r="Y33" s="113"/>
      <c r="Z33" s="159" t="s">
        <v>62</v>
      </c>
      <c r="AA33" s="160" t="s">
        <v>16</v>
      </c>
      <c r="AB33" s="161">
        <v>3000</v>
      </c>
      <c r="AC33" s="161">
        <v>0</v>
      </c>
      <c r="AD33" s="161">
        <v>1000</v>
      </c>
      <c r="AE33" s="161">
        <v>1000</v>
      </c>
      <c r="AF33" s="161">
        <v>1000</v>
      </c>
      <c r="AG33" s="161">
        <v>1000</v>
      </c>
      <c r="AH33" s="162" t="s">
        <v>32</v>
      </c>
    </row>
    <row r="34" spans="1:39" s="13" customFormat="1" ht="18.75" customHeight="1">
      <c r="A34" s="37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54"/>
      <c r="M34" s="54"/>
      <c r="N34" s="54"/>
      <c r="O34" s="54"/>
      <c r="P34" s="54"/>
      <c r="Q34" s="54"/>
      <c r="R34" s="55"/>
      <c r="S34" s="55"/>
      <c r="T34" s="55"/>
      <c r="U34" s="55"/>
      <c r="V34" s="55"/>
      <c r="W34" s="55"/>
      <c r="X34" s="115"/>
      <c r="Y34" s="52"/>
      <c r="Z34" s="64" t="s">
        <v>34</v>
      </c>
      <c r="AA34" s="70" t="s">
        <v>83</v>
      </c>
      <c r="AB34" s="69">
        <v>70</v>
      </c>
      <c r="AC34" s="69">
        <v>0</v>
      </c>
      <c r="AD34" s="69">
        <v>70</v>
      </c>
      <c r="AE34" s="69">
        <v>40</v>
      </c>
      <c r="AF34" s="69">
        <v>40</v>
      </c>
      <c r="AG34" s="69">
        <v>40</v>
      </c>
      <c r="AH34" s="69">
        <f>AB34+AC34+AD34+AE34+AF34+AG34</f>
        <v>260</v>
      </c>
    </row>
    <row r="35" spans="1:39" s="13" customFormat="1" ht="29.25" customHeight="1">
      <c r="A35" s="37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54"/>
      <c r="M35" s="54"/>
      <c r="N35" s="54"/>
      <c r="O35" s="54"/>
      <c r="P35" s="54"/>
      <c r="Q35" s="54"/>
      <c r="R35" s="55"/>
      <c r="S35" s="55"/>
      <c r="T35" s="55"/>
      <c r="U35" s="55"/>
      <c r="V35" s="55"/>
      <c r="W35" s="55"/>
      <c r="X35" s="115"/>
      <c r="Y35" s="52"/>
      <c r="Z35" s="64" t="s">
        <v>19</v>
      </c>
      <c r="AA35" s="70" t="s">
        <v>83</v>
      </c>
      <c r="AB35" s="69">
        <v>40</v>
      </c>
      <c r="AC35" s="69">
        <v>0</v>
      </c>
      <c r="AD35" s="69">
        <v>40</v>
      </c>
      <c r="AE35" s="69">
        <v>30</v>
      </c>
      <c r="AF35" s="69">
        <v>30</v>
      </c>
      <c r="AG35" s="69">
        <v>30</v>
      </c>
      <c r="AH35" s="69">
        <f>AB35+AC35+AD35+AE35+AF35+AG35</f>
        <v>170</v>
      </c>
    </row>
    <row r="36" spans="1:39" s="13" customFormat="1" ht="42.75" customHeight="1">
      <c r="A36" s="37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7"/>
      <c r="S36" s="117"/>
      <c r="T36" s="117"/>
      <c r="U36" s="117"/>
      <c r="V36" s="117"/>
      <c r="W36" s="117"/>
      <c r="X36" s="117"/>
      <c r="Y36" s="113"/>
      <c r="Z36" s="159" t="s">
        <v>64</v>
      </c>
      <c r="AA36" s="163" t="s">
        <v>15</v>
      </c>
      <c r="AB36" s="164">
        <v>1</v>
      </c>
      <c r="AC36" s="164">
        <v>1</v>
      </c>
      <c r="AD36" s="164">
        <v>1</v>
      </c>
      <c r="AE36" s="164">
        <v>1</v>
      </c>
      <c r="AF36" s="164">
        <v>1</v>
      </c>
      <c r="AG36" s="164">
        <v>1</v>
      </c>
      <c r="AH36" s="164" t="s">
        <v>32</v>
      </c>
    </row>
    <row r="37" spans="1:39" s="13" customFormat="1" ht="29.25" customHeight="1">
      <c r="A37" s="37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6"/>
      <c r="S37" s="56"/>
      <c r="T37" s="56"/>
      <c r="U37" s="56"/>
      <c r="V37" s="56"/>
      <c r="W37" s="56"/>
      <c r="X37" s="117"/>
      <c r="Y37" s="52"/>
      <c r="Z37" s="64" t="s">
        <v>18</v>
      </c>
      <c r="AA37" s="70" t="s">
        <v>83</v>
      </c>
      <c r="AB37" s="69">
        <v>60</v>
      </c>
      <c r="AC37" s="69">
        <v>60</v>
      </c>
      <c r="AD37" s="69">
        <v>60</v>
      </c>
      <c r="AE37" s="69">
        <v>60</v>
      </c>
      <c r="AF37" s="69">
        <v>60</v>
      </c>
      <c r="AG37" s="69">
        <v>60</v>
      </c>
      <c r="AH37" s="69">
        <f>AB37+AC37+AD37+AE37+AF37+AG37</f>
        <v>360</v>
      </c>
    </row>
    <row r="38" spans="1:39" s="13" customFormat="1" ht="33" customHeight="1">
      <c r="A38" s="34"/>
      <c r="B38" s="110">
        <v>6</v>
      </c>
      <c r="C38" s="110">
        <v>0</v>
      </c>
      <c r="D38" s="110">
        <v>1</v>
      </c>
      <c r="E38" s="110">
        <v>0</v>
      </c>
      <c r="F38" s="110">
        <v>5</v>
      </c>
      <c r="G38" s="110">
        <v>0</v>
      </c>
      <c r="H38" s="110">
        <v>3</v>
      </c>
      <c r="I38" s="110">
        <v>0</v>
      </c>
      <c r="J38" s="110">
        <v>7</v>
      </c>
      <c r="K38" s="110">
        <v>1</v>
      </c>
      <c r="L38" s="110">
        <v>0</v>
      </c>
      <c r="M38" s="110">
        <v>1</v>
      </c>
      <c r="N38" s="110">
        <v>2</v>
      </c>
      <c r="O38" s="110">
        <v>0</v>
      </c>
      <c r="P38" s="110"/>
      <c r="Q38" s="110"/>
      <c r="R38" s="110"/>
      <c r="S38" s="110"/>
      <c r="T38" s="110"/>
      <c r="U38" s="110"/>
      <c r="V38" s="110">
        <v>0</v>
      </c>
      <c r="W38" s="110">
        <v>2</v>
      </c>
      <c r="X38" s="110" t="s">
        <v>21</v>
      </c>
      <c r="Y38" s="118"/>
      <c r="Z38" s="159" t="s">
        <v>63</v>
      </c>
      <c r="AA38" s="160" t="s">
        <v>16</v>
      </c>
      <c r="AB38" s="161">
        <v>1000</v>
      </c>
      <c r="AC38" s="161">
        <v>0</v>
      </c>
      <c r="AD38" s="161">
        <v>1000</v>
      </c>
      <c r="AE38" s="161">
        <v>1000</v>
      </c>
      <c r="AF38" s="161">
        <v>1000</v>
      </c>
      <c r="AG38" s="161">
        <v>1000</v>
      </c>
      <c r="AH38" s="162" t="s">
        <v>32</v>
      </c>
    </row>
    <row r="39" spans="1:39" s="22" customFormat="1" ht="30.75" customHeight="1">
      <c r="A39" s="23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116"/>
      <c r="Y39" s="57"/>
      <c r="Z39" s="64" t="s">
        <v>107</v>
      </c>
      <c r="AA39" s="70" t="s">
        <v>17</v>
      </c>
      <c r="AB39" s="119">
        <v>15200</v>
      </c>
      <c r="AC39" s="72">
        <v>15200</v>
      </c>
      <c r="AD39" s="72">
        <v>15200</v>
      </c>
      <c r="AE39" s="72">
        <v>15200</v>
      </c>
      <c r="AF39" s="72">
        <v>15200</v>
      </c>
      <c r="AG39" s="72">
        <v>15200</v>
      </c>
      <c r="AH39" s="72">
        <v>15200</v>
      </c>
    </row>
    <row r="40" spans="1:39" s="22" customFormat="1" ht="32.25" customHeight="1">
      <c r="A40" s="23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116"/>
      <c r="Y40" s="57"/>
      <c r="Z40" s="64" t="s">
        <v>108</v>
      </c>
      <c r="AA40" s="70" t="s">
        <v>17</v>
      </c>
      <c r="AB40" s="119">
        <v>29527</v>
      </c>
      <c r="AC40" s="72">
        <v>29527</v>
      </c>
      <c r="AD40" s="72">
        <v>29527</v>
      </c>
      <c r="AE40" s="72">
        <v>29527</v>
      </c>
      <c r="AF40" s="72">
        <v>29527</v>
      </c>
      <c r="AG40" s="72">
        <v>29527</v>
      </c>
      <c r="AH40" s="72">
        <v>29527</v>
      </c>
    </row>
    <row r="41" spans="1:39" s="22" customFormat="1" ht="29.25" customHeight="1">
      <c r="A41" s="23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116"/>
      <c r="Y41" s="57"/>
      <c r="Z41" s="64" t="s">
        <v>35</v>
      </c>
      <c r="AA41" s="70" t="s">
        <v>17</v>
      </c>
      <c r="AB41" s="119">
        <v>91055</v>
      </c>
      <c r="AC41" s="72">
        <v>91055</v>
      </c>
      <c r="AD41" s="72">
        <v>91055</v>
      </c>
      <c r="AE41" s="72">
        <v>91055</v>
      </c>
      <c r="AF41" s="72">
        <v>91055</v>
      </c>
      <c r="AG41" s="72">
        <v>91055</v>
      </c>
      <c r="AH41" s="72">
        <v>91055</v>
      </c>
    </row>
    <row r="42" spans="1:39" s="22" customFormat="1" ht="29.25" customHeight="1">
      <c r="A42" s="23"/>
      <c r="B42" s="120">
        <v>6</v>
      </c>
      <c r="C42" s="120">
        <v>0</v>
      </c>
      <c r="D42" s="120">
        <v>1</v>
      </c>
      <c r="E42" s="120">
        <v>0</v>
      </c>
      <c r="F42" s="120">
        <v>5</v>
      </c>
      <c r="G42" s="120">
        <v>0</v>
      </c>
      <c r="H42" s="120">
        <v>3</v>
      </c>
      <c r="I42" s="120">
        <v>0</v>
      </c>
      <c r="J42" s="120">
        <v>7</v>
      </c>
      <c r="K42" s="120">
        <v>1</v>
      </c>
      <c r="L42" s="120">
        <v>0</v>
      </c>
      <c r="M42" s="120">
        <v>1</v>
      </c>
      <c r="N42" s="120">
        <v>2</v>
      </c>
      <c r="O42" s="120">
        <v>0</v>
      </c>
      <c r="P42" s="120"/>
      <c r="Q42" s="120"/>
      <c r="R42" s="120"/>
      <c r="S42" s="120"/>
      <c r="T42" s="120"/>
      <c r="U42" s="120"/>
      <c r="V42" s="120">
        <v>6</v>
      </c>
      <c r="W42" s="120">
        <v>0</v>
      </c>
      <c r="X42" s="120" t="s">
        <v>21</v>
      </c>
      <c r="Y42" s="121"/>
      <c r="Z42" s="165" t="s">
        <v>82</v>
      </c>
      <c r="AA42" s="160" t="s">
        <v>16</v>
      </c>
      <c r="AB42" s="166">
        <v>400</v>
      </c>
      <c r="AC42" s="166">
        <v>400</v>
      </c>
      <c r="AD42" s="166">
        <v>400</v>
      </c>
      <c r="AE42" s="166">
        <v>400</v>
      </c>
      <c r="AF42" s="166">
        <v>400</v>
      </c>
      <c r="AG42" s="166">
        <v>400</v>
      </c>
      <c r="AH42" s="166" t="s">
        <v>32</v>
      </c>
    </row>
    <row r="43" spans="1:39" s="22" customFormat="1" ht="18.600000000000001" customHeight="1">
      <c r="A43" s="23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116"/>
      <c r="Y43" s="57"/>
      <c r="Z43" s="64" t="s">
        <v>124</v>
      </c>
      <c r="AA43" s="70" t="s">
        <v>17</v>
      </c>
      <c r="AB43" s="72">
        <v>4190</v>
      </c>
      <c r="AC43" s="72">
        <v>4190</v>
      </c>
      <c r="AD43" s="72">
        <v>4190</v>
      </c>
      <c r="AE43" s="72">
        <v>4190</v>
      </c>
      <c r="AF43" s="72">
        <v>4190</v>
      </c>
      <c r="AG43" s="72">
        <v>4190</v>
      </c>
      <c r="AH43" s="72">
        <v>4190</v>
      </c>
    </row>
    <row r="44" spans="1:39" s="22" customFormat="1" ht="57" customHeight="1">
      <c r="A44" s="23"/>
      <c r="B44" s="110">
        <v>6</v>
      </c>
      <c r="C44" s="110">
        <v>0</v>
      </c>
      <c r="D44" s="110">
        <v>1</v>
      </c>
      <c r="E44" s="110">
        <v>0</v>
      </c>
      <c r="F44" s="110">
        <v>5</v>
      </c>
      <c r="G44" s="110">
        <v>0</v>
      </c>
      <c r="H44" s="110">
        <v>3</v>
      </c>
      <c r="I44" s="110">
        <v>0</v>
      </c>
      <c r="J44" s="110">
        <v>7</v>
      </c>
      <c r="K44" s="110">
        <v>1</v>
      </c>
      <c r="L44" s="110">
        <v>0</v>
      </c>
      <c r="M44" s="110">
        <v>1</v>
      </c>
      <c r="N44" s="110" t="s">
        <v>84</v>
      </c>
      <c r="O44" s="110">
        <v>2</v>
      </c>
      <c r="P44" s="110"/>
      <c r="Q44" s="110"/>
      <c r="R44" s="110"/>
      <c r="S44" s="110"/>
      <c r="T44" s="110"/>
      <c r="U44" s="110"/>
      <c r="V44" s="110">
        <v>9</v>
      </c>
      <c r="W44" s="110">
        <v>9</v>
      </c>
      <c r="X44" s="110">
        <v>0</v>
      </c>
      <c r="Y44" s="122"/>
      <c r="Z44" s="159" t="s">
        <v>85</v>
      </c>
      <c r="AA44" s="160" t="s">
        <v>16</v>
      </c>
      <c r="AB44" s="167">
        <v>2423</v>
      </c>
      <c r="AC44" s="167">
        <v>0</v>
      </c>
      <c r="AD44" s="167">
        <v>0</v>
      </c>
      <c r="AE44" s="167">
        <v>0</v>
      </c>
      <c r="AF44" s="167">
        <v>0</v>
      </c>
      <c r="AG44" s="167">
        <v>0</v>
      </c>
      <c r="AH44" s="166" t="s">
        <v>32</v>
      </c>
    </row>
    <row r="45" spans="1:39" s="22" customFormat="1" ht="18.600000000000001" customHeight="1">
      <c r="A45" s="23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116"/>
      <c r="Y45" s="57"/>
      <c r="Z45" s="64" t="s">
        <v>65</v>
      </c>
      <c r="AA45" s="73" t="s">
        <v>83</v>
      </c>
      <c r="AB45" s="82">
        <v>11</v>
      </c>
      <c r="AC45" s="82">
        <v>0</v>
      </c>
      <c r="AD45" s="82">
        <v>0</v>
      </c>
      <c r="AE45" s="82">
        <v>0</v>
      </c>
      <c r="AF45" s="82">
        <v>0</v>
      </c>
      <c r="AG45" s="82">
        <v>0</v>
      </c>
      <c r="AH45" s="82">
        <v>11</v>
      </c>
    </row>
    <row r="46" spans="1:39" s="79" customFormat="1" ht="60.75" customHeight="1">
      <c r="A46" s="78"/>
      <c r="B46" s="110">
        <v>6</v>
      </c>
      <c r="C46" s="110">
        <v>0</v>
      </c>
      <c r="D46" s="110">
        <v>1</v>
      </c>
      <c r="E46" s="110">
        <v>0</v>
      </c>
      <c r="F46" s="110">
        <v>5</v>
      </c>
      <c r="G46" s="110">
        <v>0</v>
      </c>
      <c r="H46" s="110">
        <v>3</v>
      </c>
      <c r="I46" s="110">
        <v>0</v>
      </c>
      <c r="J46" s="110">
        <v>7</v>
      </c>
      <c r="K46" s="110">
        <v>1</v>
      </c>
      <c r="L46" s="110">
        <v>0</v>
      </c>
      <c r="M46" s="110">
        <v>1</v>
      </c>
      <c r="N46" s="110" t="s">
        <v>24</v>
      </c>
      <c r="O46" s="110">
        <v>0</v>
      </c>
      <c r="P46" s="110"/>
      <c r="Q46" s="110"/>
      <c r="R46" s="110"/>
      <c r="S46" s="110"/>
      <c r="T46" s="110"/>
      <c r="U46" s="110"/>
      <c r="V46" s="110">
        <v>7</v>
      </c>
      <c r="W46" s="110">
        <v>1</v>
      </c>
      <c r="X46" s="110" t="s">
        <v>21</v>
      </c>
      <c r="Y46" s="123"/>
      <c r="Z46" s="159" t="s">
        <v>126</v>
      </c>
      <c r="AA46" s="160" t="s">
        <v>10</v>
      </c>
      <c r="AB46" s="167">
        <v>800</v>
      </c>
      <c r="AC46" s="167">
        <v>0</v>
      </c>
      <c r="AD46" s="167">
        <v>0</v>
      </c>
      <c r="AE46" s="167">
        <v>0</v>
      </c>
      <c r="AF46" s="167">
        <v>0</v>
      </c>
      <c r="AG46" s="167">
        <v>0</v>
      </c>
      <c r="AH46" s="168" t="s">
        <v>32</v>
      </c>
      <c r="AI46" s="83"/>
      <c r="AJ46" s="83"/>
      <c r="AK46" s="83"/>
      <c r="AL46" s="83"/>
      <c r="AM46" s="83"/>
    </row>
    <row r="47" spans="1:39" s="22" customFormat="1" ht="17.25" customHeight="1">
      <c r="A47" s="23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124"/>
      <c r="Y47" s="57"/>
      <c r="Z47" s="64" t="s">
        <v>65</v>
      </c>
      <c r="AA47" s="73" t="s">
        <v>83</v>
      </c>
      <c r="AB47" s="82">
        <v>1</v>
      </c>
      <c r="AC47" s="82">
        <v>0</v>
      </c>
      <c r="AD47" s="82">
        <v>0</v>
      </c>
      <c r="AE47" s="82">
        <v>0</v>
      </c>
      <c r="AF47" s="82">
        <v>0</v>
      </c>
      <c r="AG47" s="82">
        <v>0</v>
      </c>
      <c r="AH47" s="82">
        <v>1</v>
      </c>
    </row>
    <row r="48" spans="1:39" s="13" customFormat="1" ht="32.25" customHeight="1">
      <c r="A48" s="37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56"/>
      <c r="S48" s="56"/>
      <c r="T48" s="56"/>
      <c r="U48" s="56"/>
      <c r="V48" s="56"/>
      <c r="W48" s="56"/>
      <c r="X48" s="56"/>
      <c r="Y48" s="48"/>
      <c r="Z48" s="65" t="s">
        <v>66</v>
      </c>
      <c r="AA48" s="73" t="s">
        <v>16</v>
      </c>
      <c r="AB48" s="74">
        <v>700</v>
      </c>
      <c r="AC48" s="74">
        <v>200</v>
      </c>
      <c r="AD48" s="74">
        <v>200</v>
      </c>
      <c r="AE48" s="74">
        <v>200</v>
      </c>
      <c r="AF48" s="74">
        <v>200</v>
      </c>
      <c r="AG48" s="74">
        <v>200</v>
      </c>
      <c r="AH48" s="74" t="s">
        <v>32</v>
      </c>
    </row>
    <row r="49" spans="1:34" s="13" customFormat="1" ht="41.45" customHeight="1">
      <c r="A49" s="37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56"/>
      <c r="S49" s="56"/>
      <c r="T49" s="56"/>
      <c r="U49" s="56"/>
      <c r="V49" s="56"/>
      <c r="W49" s="56"/>
      <c r="X49" s="56"/>
      <c r="Y49" s="58"/>
      <c r="Z49" s="64" t="s">
        <v>109</v>
      </c>
      <c r="AA49" s="73" t="s">
        <v>7</v>
      </c>
      <c r="AB49" s="74">
        <v>100</v>
      </c>
      <c r="AC49" s="74">
        <v>100</v>
      </c>
      <c r="AD49" s="74">
        <v>100</v>
      </c>
      <c r="AE49" s="74">
        <v>100</v>
      </c>
      <c r="AF49" s="74">
        <v>100</v>
      </c>
      <c r="AG49" s="74">
        <v>100</v>
      </c>
      <c r="AH49" s="74">
        <v>100</v>
      </c>
    </row>
    <row r="50" spans="1:34" s="13" customFormat="1" ht="33.75" customHeight="1">
      <c r="A50" s="37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7"/>
      <c r="S50" s="117"/>
      <c r="T50" s="117"/>
      <c r="U50" s="117"/>
      <c r="V50" s="117"/>
      <c r="W50" s="117"/>
      <c r="X50" s="117"/>
      <c r="Y50" s="125"/>
      <c r="Z50" s="159" t="s">
        <v>67</v>
      </c>
      <c r="AA50" s="160" t="s">
        <v>15</v>
      </c>
      <c r="AB50" s="169">
        <v>1</v>
      </c>
      <c r="AC50" s="169">
        <v>1</v>
      </c>
      <c r="AD50" s="169">
        <v>1</v>
      </c>
      <c r="AE50" s="169">
        <v>1</v>
      </c>
      <c r="AF50" s="169">
        <v>1</v>
      </c>
      <c r="AG50" s="169">
        <v>1</v>
      </c>
      <c r="AH50" s="169" t="s">
        <v>32</v>
      </c>
    </row>
    <row r="51" spans="1:34" s="13" customFormat="1" ht="19.5" customHeight="1">
      <c r="A51" s="37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  <c r="S51" s="60"/>
      <c r="T51" s="60"/>
      <c r="U51" s="60"/>
      <c r="V51" s="60"/>
      <c r="W51" s="60"/>
      <c r="X51" s="60"/>
      <c r="Y51" s="58"/>
      <c r="Z51" s="64" t="s">
        <v>14</v>
      </c>
      <c r="AA51" s="70" t="s">
        <v>83</v>
      </c>
      <c r="AB51" s="69">
        <v>3</v>
      </c>
      <c r="AC51" s="69">
        <v>3</v>
      </c>
      <c r="AD51" s="69">
        <v>3</v>
      </c>
      <c r="AE51" s="69">
        <v>3</v>
      </c>
      <c r="AF51" s="69">
        <v>3</v>
      </c>
      <c r="AG51" s="69">
        <v>3</v>
      </c>
      <c r="AH51" s="69">
        <f>SUM(AB51:AG51)</f>
        <v>18</v>
      </c>
    </row>
    <row r="52" spans="1:34" s="13" customFormat="1" ht="57.75" customHeight="1">
      <c r="A52" s="37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7"/>
      <c r="S52" s="117"/>
      <c r="T52" s="117"/>
      <c r="U52" s="117"/>
      <c r="V52" s="117"/>
      <c r="W52" s="117"/>
      <c r="X52" s="117"/>
      <c r="Y52" s="113"/>
      <c r="Z52" s="159" t="s">
        <v>68</v>
      </c>
      <c r="AA52" s="160" t="s">
        <v>15</v>
      </c>
      <c r="AB52" s="169">
        <v>1</v>
      </c>
      <c r="AC52" s="169">
        <v>1</v>
      </c>
      <c r="AD52" s="169">
        <v>1</v>
      </c>
      <c r="AE52" s="169">
        <v>1</v>
      </c>
      <c r="AF52" s="169">
        <v>1</v>
      </c>
      <c r="AG52" s="169">
        <v>1</v>
      </c>
      <c r="AH52" s="169" t="s">
        <v>32</v>
      </c>
    </row>
    <row r="53" spans="1:34" s="13" customFormat="1" ht="45.75" customHeight="1">
      <c r="A53" s="37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56"/>
      <c r="S53" s="56"/>
      <c r="T53" s="56"/>
      <c r="U53" s="56"/>
      <c r="V53" s="56"/>
      <c r="W53" s="56"/>
      <c r="X53" s="56"/>
      <c r="Y53" s="52"/>
      <c r="Z53" s="64" t="s">
        <v>76</v>
      </c>
      <c r="AA53" s="70" t="s">
        <v>83</v>
      </c>
      <c r="AB53" s="69">
        <v>4</v>
      </c>
      <c r="AC53" s="69">
        <v>4</v>
      </c>
      <c r="AD53" s="69">
        <v>4</v>
      </c>
      <c r="AE53" s="69">
        <v>4</v>
      </c>
      <c r="AF53" s="69">
        <v>4</v>
      </c>
      <c r="AG53" s="69">
        <v>4</v>
      </c>
      <c r="AH53" s="69">
        <f>AB53+AC53+AD53+AE53+AF53+AG53</f>
        <v>24</v>
      </c>
    </row>
    <row r="54" spans="1:34" s="13" customFormat="1" ht="30.75" customHeight="1">
      <c r="A54" s="37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7"/>
      <c r="S54" s="117"/>
      <c r="T54" s="117"/>
      <c r="U54" s="117"/>
      <c r="V54" s="117"/>
      <c r="W54" s="117"/>
      <c r="X54" s="117"/>
      <c r="Y54" s="113"/>
      <c r="Z54" s="159" t="s">
        <v>78</v>
      </c>
      <c r="AA54" s="160" t="s">
        <v>15</v>
      </c>
      <c r="AB54" s="169">
        <v>1</v>
      </c>
      <c r="AC54" s="169">
        <v>1</v>
      </c>
      <c r="AD54" s="169">
        <v>1</v>
      </c>
      <c r="AE54" s="169">
        <v>1</v>
      </c>
      <c r="AF54" s="169">
        <v>1</v>
      </c>
      <c r="AG54" s="169">
        <v>1</v>
      </c>
      <c r="AH54" s="169" t="s">
        <v>32</v>
      </c>
    </row>
    <row r="55" spans="1:34" s="13" customFormat="1" ht="30" customHeight="1">
      <c r="A55" s="37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56"/>
      <c r="S55" s="56"/>
      <c r="T55" s="56"/>
      <c r="U55" s="56"/>
      <c r="V55" s="56"/>
      <c r="W55" s="56"/>
      <c r="X55" s="56"/>
      <c r="Y55" s="52"/>
      <c r="Z55" s="64" t="s">
        <v>110</v>
      </c>
      <c r="AA55" s="70" t="s">
        <v>83</v>
      </c>
      <c r="AB55" s="69">
        <v>20</v>
      </c>
      <c r="AC55" s="69">
        <v>20</v>
      </c>
      <c r="AD55" s="69">
        <v>20</v>
      </c>
      <c r="AE55" s="69">
        <v>20</v>
      </c>
      <c r="AF55" s="69">
        <v>20</v>
      </c>
      <c r="AG55" s="69">
        <v>20</v>
      </c>
      <c r="AH55" s="69">
        <f>AB55+AC55+AD55+AE55+AF55+AG55</f>
        <v>120</v>
      </c>
    </row>
    <row r="56" spans="1:34" s="13" customFormat="1" ht="30" customHeight="1">
      <c r="A56" s="37"/>
      <c r="B56" s="110">
        <v>6</v>
      </c>
      <c r="C56" s="127">
        <v>0</v>
      </c>
      <c r="D56" s="127">
        <v>1</v>
      </c>
      <c r="E56" s="127">
        <v>0</v>
      </c>
      <c r="F56" s="127">
        <v>5</v>
      </c>
      <c r="G56" s="127">
        <v>0</v>
      </c>
      <c r="H56" s="127">
        <v>3</v>
      </c>
      <c r="I56" s="127">
        <v>0</v>
      </c>
      <c r="J56" s="127">
        <v>7</v>
      </c>
      <c r="K56" s="127">
        <v>1</v>
      </c>
      <c r="L56" s="127">
        <v>0</v>
      </c>
      <c r="M56" s="127">
        <v>2</v>
      </c>
      <c r="N56" s="127">
        <v>2</v>
      </c>
      <c r="O56" s="127">
        <v>0</v>
      </c>
      <c r="P56" s="127"/>
      <c r="Q56" s="127"/>
      <c r="R56" s="128"/>
      <c r="S56" s="128"/>
      <c r="T56" s="128"/>
      <c r="U56" s="128"/>
      <c r="V56" s="129">
        <v>0</v>
      </c>
      <c r="W56" s="129">
        <v>5</v>
      </c>
      <c r="X56" s="129" t="s">
        <v>21</v>
      </c>
      <c r="Y56" s="113"/>
      <c r="Z56" s="159" t="s">
        <v>69</v>
      </c>
      <c r="AA56" s="160" t="s">
        <v>10</v>
      </c>
      <c r="AB56" s="161">
        <v>500</v>
      </c>
      <c r="AC56" s="161">
        <v>0</v>
      </c>
      <c r="AD56" s="161">
        <v>0</v>
      </c>
      <c r="AE56" s="161">
        <v>0</v>
      </c>
      <c r="AF56" s="161">
        <v>0</v>
      </c>
      <c r="AG56" s="161">
        <v>0</v>
      </c>
      <c r="AH56" s="169" t="s">
        <v>32</v>
      </c>
    </row>
    <row r="57" spans="1:34" s="13" customFormat="1" ht="27.95" customHeight="1">
      <c r="A57" s="37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1"/>
      <c r="S57" s="51"/>
      <c r="T57" s="51"/>
      <c r="U57" s="51"/>
      <c r="V57" s="51"/>
      <c r="W57" s="51"/>
      <c r="X57" s="51"/>
      <c r="Y57" s="52"/>
      <c r="Z57" s="64" t="s">
        <v>45</v>
      </c>
      <c r="AA57" s="70" t="s">
        <v>83</v>
      </c>
      <c r="AB57" s="69">
        <v>30</v>
      </c>
      <c r="AC57" s="69">
        <v>30</v>
      </c>
      <c r="AD57" s="69">
        <v>30</v>
      </c>
      <c r="AE57" s="69">
        <v>30</v>
      </c>
      <c r="AF57" s="69">
        <v>30</v>
      </c>
      <c r="AG57" s="69">
        <v>30</v>
      </c>
      <c r="AH57" s="69">
        <v>180</v>
      </c>
    </row>
    <row r="58" spans="1:34" s="85" customFormat="1" ht="30.95" customHeight="1">
      <c r="A58" s="84"/>
      <c r="B58" s="110">
        <v>6</v>
      </c>
      <c r="C58" s="110">
        <v>0</v>
      </c>
      <c r="D58" s="110">
        <v>1</v>
      </c>
      <c r="E58" s="110">
        <v>0</v>
      </c>
      <c r="F58" s="110">
        <v>5</v>
      </c>
      <c r="G58" s="110">
        <v>0</v>
      </c>
      <c r="H58" s="110">
        <v>3</v>
      </c>
      <c r="I58" s="110">
        <v>0</v>
      </c>
      <c r="J58" s="110">
        <v>7</v>
      </c>
      <c r="K58" s="110">
        <v>1</v>
      </c>
      <c r="L58" s="110">
        <v>0</v>
      </c>
      <c r="M58" s="110">
        <v>2</v>
      </c>
      <c r="N58" s="110">
        <v>2</v>
      </c>
      <c r="O58" s="110">
        <v>0</v>
      </c>
      <c r="P58" s="110"/>
      <c r="Q58" s="110"/>
      <c r="R58" s="130"/>
      <c r="S58" s="130"/>
      <c r="T58" s="130"/>
      <c r="U58" s="130"/>
      <c r="V58" s="112">
        <v>0</v>
      </c>
      <c r="W58" s="112">
        <v>6</v>
      </c>
      <c r="X58" s="112" t="s">
        <v>21</v>
      </c>
      <c r="Y58" s="113"/>
      <c r="Z58" s="159" t="s">
        <v>51</v>
      </c>
      <c r="AA58" s="160" t="s">
        <v>10</v>
      </c>
      <c r="AB58" s="161">
        <v>200</v>
      </c>
      <c r="AC58" s="161">
        <v>200</v>
      </c>
      <c r="AD58" s="161">
        <v>200</v>
      </c>
      <c r="AE58" s="161">
        <v>200</v>
      </c>
      <c r="AF58" s="161">
        <v>200</v>
      </c>
      <c r="AG58" s="161">
        <v>200</v>
      </c>
      <c r="AH58" s="169" t="s">
        <v>32</v>
      </c>
    </row>
    <row r="59" spans="1:34" s="85" customFormat="1" ht="18" customHeight="1">
      <c r="A59" s="84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30"/>
      <c r="S59" s="130"/>
      <c r="T59" s="130"/>
      <c r="U59" s="130"/>
      <c r="V59" s="112"/>
      <c r="W59" s="112"/>
      <c r="X59" s="112"/>
      <c r="Y59" s="113"/>
      <c r="Z59" s="131" t="s">
        <v>49</v>
      </c>
      <c r="AA59" s="70" t="s">
        <v>83</v>
      </c>
      <c r="AB59" s="109">
        <v>10</v>
      </c>
      <c r="AC59" s="109">
        <v>10</v>
      </c>
      <c r="AD59" s="109">
        <v>10</v>
      </c>
      <c r="AE59" s="109">
        <v>10</v>
      </c>
      <c r="AF59" s="109">
        <v>10</v>
      </c>
      <c r="AG59" s="109">
        <v>10</v>
      </c>
      <c r="AH59" s="126">
        <v>60</v>
      </c>
    </row>
    <row r="60" spans="1:34" s="13" customFormat="1" ht="43.5" customHeight="1">
      <c r="A60" s="37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56"/>
      <c r="S60" s="56"/>
      <c r="T60" s="56"/>
      <c r="U60" s="56"/>
      <c r="V60" s="56"/>
      <c r="W60" s="56"/>
      <c r="X60" s="56"/>
      <c r="Y60" s="52"/>
      <c r="Z60" s="65" t="s">
        <v>70</v>
      </c>
      <c r="AA60" s="73" t="s">
        <v>16</v>
      </c>
      <c r="AB60" s="74">
        <v>9259</v>
      </c>
      <c r="AC60" s="74">
        <v>3459</v>
      </c>
      <c r="AD60" s="74">
        <v>6959</v>
      </c>
      <c r="AE60" s="74">
        <v>6959</v>
      </c>
      <c r="AF60" s="74">
        <v>6959</v>
      </c>
      <c r="AG60" s="74">
        <v>6959</v>
      </c>
      <c r="AH60" s="74" t="s">
        <v>32</v>
      </c>
    </row>
    <row r="61" spans="1:34" s="13" customFormat="1" ht="20.25" customHeight="1">
      <c r="A61" s="37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56"/>
      <c r="S61" s="56"/>
      <c r="T61" s="56"/>
      <c r="U61" s="56"/>
      <c r="V61" s="56"/>
      <c r="W61" s="56"/>
      <c r="X61" s="56"/>
      <c r="Y61" s="52"/>
      <c r="Z61" s="75" t="s">
        <v>29</v>
      </c>
      <c r="AA61" s="76" t="s">
        <v>33</v>
      </c>
      <c r="AB61" s="77">
        <v>4155.7</v>
      </c>
      <c r="AC61" s="76">
        <v>4155.7</v>
      </c>
      <c r="AD61" s="76">
        <v>4155.7</v>
      </c>
      <c r="AE61" s="76">
        <v>4155.7</v>
      </c>
      <c r="AF61" s="76">
        <v>4155.7</v>
      </c>
      <c r="AG61" s="76">
        <v>4155.7</v>
      </c>
      <c r="AH61" s="77">
        <f>AB61+AC61+AD61+AE61+AF61+AG61</f>
        <v>24934.2</v>
      </c>
    </row>
    <row r="62" spans="1:34" s="13" customFormat="1" ht="29.25" customHeight="1">
      <c r="A62" s="37"/>
      <c r="B62" s="110">
        <v>6</v>
      </c>
      <c r="C62" s="110">
        <v>0</v>
      </c>
      <c r="D62" s="110">
        <v>1</v>
      </c>
      <c r="E62" s="110">
        <v>0</v>
      </c>
      <c r="F62" s="110">
        <v>5</v>
      </c>
      <c r="G62" s="110">
        <v>0</v>
      </c>
      <c r="H62" s="110">
        <v>3</v>
      </c>
      <c r="I62" s="110">
        <v>0</v>
      </c>
      <c r="J62" s="110">
        <v>7</v>
      </c>
      <c r="K62" s="110">
        <v>1</v>
      </c>
      <c r="L62" s="110">
        <v>0</v>
      </c>
      <c r="M62" s="110">
        <v>3</v>
      </c>
      <c r="N62" s="110">
        <v>2</v>
      </c>
      <c r="O62" s="110">
        <v>0</v>
      </c>
      <c r="P62" s="110"/>
      <c r="Q62" s="110"/>
      <c r="R62" s="130"/>
      <c r="S62" s="130"/>
      <c r="T62" s="130"/>
      <c r="U62" s="130"/>
      <c r="V62" s="112">
        <v>1</v>
      </c>
      <c r="W62" s="112">
        <v>1</v>
      </c>
      <c r="X62" s="112" t="s">
        <v>21</v>
      </c>
      <c r="Y62" s="113"/>
      <c r="Z62" s="159" t="s">
        <v>71</v>
      </c>
      <c r="AA62" s="160" t="s">
        <v>16</v>
      </c>
      <c r="AB62" s="161">
        <v>6959</v>
      </c>
      <c r="AC62" s="161">
        <v>3459</v>
      </c>
      <c r="AD62" s="161">
        <v>6959</v>
      </c>
      <c r="AE62" s="161">
        <v>6959</v>
      </c>
      <c r="AF62" s="161">
        <v>6959</v>
      </c>
      <c r="AG62" s="161">
        <v>6959</v>
      </c>
      <c r="AH62" s="161" t="s">
        <v>32</v>
      </c>
    </row>
    <row r="63" spans="1:34" s="13" customFormat="1" ht="24.6" customHeight="1">
      <c r="A63" s="3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1"/>
      <c r="S63" s="51"/>
      <c r="T63" s="51"/>
      <c r="U63" s="51"/>
      <c r="V63" s="53"/>
      <c r="W63" s="53"/>
      <c r="X63" s="53"/>
      <c r="Y63" s="52"/>
      <c r="Z63" s="64" t="s">
        <v>23</v>
      </c>
      <c r="AA63" s="70" t="s">
        <v>22</v>
      </c>
      <c r="AB63" s="72">
        <v>1745.3</v>
      </c>
      <c r="AC63" s="72">
        <v>1745.3</v>
      </c>
      <c r="AD63" s="72">
        <v>1745.3</v>
      </c>
      <c r="AE63" s="72">
        <v>1716</v>
      </c>
      <c r="AF63" s="72">
        <v>1716</v>
      </c>
      <c r="AG63" s="72">
        <v>1716</v>
      </c>
      <c r="AH63" s="132">
        <f>AB63+AC63+AD63+AE63+AF63+AG63</f>
        <v>10383.9</v>
      </c>
    </row>
    <row r="64" spans="1:34" s="13" customFormat="1" ht="44.25" customHeight="1">
      <c r="A64" s="37"/>
      <c r="B64" s="110">
        <v>6</v>
      </c>
      <c r="C64" s="110">
        <v>0</v>
      </c>
      <c r="D64" s="110">
        <v>1</v>
      </c>
      <c r="E64" s="110">
        <v>0</v>
      </c>
      <c r="F64" s="110">
        <v>5</v>
      </c>
      <c r="G64" s="110">
        <v>0</v>
      </c>
      <c r="H64" s="110">
        <v>3</v>
      </c>
      <c r="I64" s="110">
        <v>0</v>
      </c>
      <c r="J64" s="110">
        <v>7</v>
      </c>
      <c r="K64" s="110">
        <v>1</v>
      </c>
      <c r="L64" s="110">
        <v>0</v>
      </c>
      <c r="M64" s="110">
        <v>3</v>
      </c>
      <c r="N64" s="110">
        <v>2</v>
      </c>
      <c r="O64" s="110">
        <v>0</v>
      </c>
      <c r="P64" s="110"/>
      <c r="Q64" s="110"/>
      <c r="R64" s="130"/>
      <c r="S64" s="130"/>
      <c r="T64" s="130"/>
      <c r="U64" s="130"/>
      <c r="V64" s="112">
        <v>1</v>
      </c>
      <c r="W64" s="112">
        <v>2</v>
      </c>
      <c r="X64" s="112" t="s">
        <v>21</v>
      </c>
      <c r="Y64" s="113"/>
      <c r="Z64" s="159" t="s">
        <v>72</v>
      </c>
      <c r="AA64" s="160" t="s">
        <v>16</v>
      </c>
      <c r="AB64" s="161">
        <v>2300</v>
      </c>
      <c r="AC64" s="161">
        <v>0</v>
      </c>
      <c r="AD64" s="161">
        <v>0</v>
      </c>
      <c r="AE64" s="161">
        <v>0</v>
      </c>
      <c r="AF64" s="161">
        <v>0</v>
      </c>
      <c r="AG64" s="161">
        <v>0</v>
      </c>
      <c r="AH64" s="161" t="s">
        <v>32</v>
      </c>
    </row>
    <row r="65" spans="1:51" s="10" customFormat="1" ht="21" customHeight="1">
      <c r="A65" s="37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75" t="s">
        <v>26</v>
      </c>
      <c r="AA65" s="76" t="s">
        <v>8</v>
      </c>
      <c r="AB65" s="76">
        <v>2000</v>
      </c>
      <c r="AC65" s="76">
        <v>2000</v>
      </c>
      <c r="AD65" s="76">
        <v>2000</v>
      </c>
      <c r="AE65" s="76">
        <v>2000</v>
      </c>
      <c r="AF65" s="76">
        <v>2000</v>
      </c>
      <c r="AG65" s="76">
        <v>2000</v>
      </c>
      <c r="AH65" s="76">
        <f>AB65+AC65+AD65+AE65+AF65+AG65</f>
        <v>12000</v>
      </c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</row>
    <row r="66" spans="1:51" s="10" customFormat="1" ht="23.25" customHeight="1">
      <c r="A66" s="37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75" t="s">
        <v>27</v>
      </c>
      <c r="AA66" s="76" t="s">
        <v>8</v>
      </c>
      <c r="AB66" s="76">
        <v>390</v>
      </c>
      <c r="AC66" s="76">
        <v>350</v>
      </c>
      <c r="AD66" s="76">
        <v>350</v>
      </c>
      <c r="AE66" s="76">
        <v>350</v>
      </c>
      <c r="AF66" s="76">
        <v>350</v>
      </c>
      <c r="AG66" s="76">
        <v>350</v>
      </c>
      <c r="AH66" s="76">
        <f>AB66+AC66+AD66+AE66+AF66+AG66</f>
        <v>2140</v>
      </c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</row>
    <row r="67" spans="1:51" s="10" customFormat="1" ht="29.25" customHeight="1">
      <c r="A67" s="37"/>
      <c r="B67" s="59"/>
      <c r="C67" s="59"/>
      <c r="D67" s="59"/>
      <c r="E67" s="59"/>
      <c r="F67" s="59"/>
      <c r="G67" s="59"/>
      <c r="H67" s="49"/>
      <c r="I67" s="49"/>
      <c r="J67" s="49"/>
      <c r="K67" s="49"/>
      <c r="L67" s="49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75" t="s">
        <v>28</v>
      </c>
      <c r="AA67" s="76" t="s">
        <v>111</v>
      </c>
      <c r="AB67" s="77">
        <v>1200</v>
      </c>
      <c r="AC67" s="77">
        <v>0</v>
      </c>
      <c r="AD67" s="77">
        <v>0</v>
      </c>
      <c r="AE67" s="77">
        <v>0</v>
      </c>
      <c r="AF67" s="77">
        <v>0</v>
      </c>
      <c r="AG67" s="77">
        <v>0</v>
      </c>
      <c r="AH67" s="77">
        <f>AB67+AC67+AD67+AE67+AF67+AG67</f>
        <v>1200</v>
      </c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</row>
    <row r="68" spans="1:51" s="10" customFormat="1" ht="36" customHeight="1">
      <c r="A68" s="38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92" t="s">
        <v>73</v>
      </c>
      <c r="AA68" s="94" t="s">
        <v>10</v>
      </c>
      <c r="AB68" s="95">
        <v>350</v>
      </c>
      <c r="AC68" s="95">
        <v>350</v>
      </c>
      <c r="AD68" s="95">
        <v>350</v>
      </c>
      <c r="AE68" s="95">
        <v>350</v>
      </c>
      <c r="AF68" s="95">
        <v>350</v>
      </c>
      <c r="AG68" s="95">
        <v>350</v>
      </c>
      <c r="AH68" s="94" t="s">
        <v>32</v>
      </c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</row>
    <row r="69" spans="1:51" s="10" customFormat="1" ht="30.75" customHeight="1">
      <c r="A69" s="38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134" t="s">
        <v>74</v>
      </c>
      <c r="AA69" s="73" t="s">
        <v>16</v>
      </c>
      <c r="AB69" s="133">
        <v>350</v>
      </c>
      <c r="AC69" s="133">
        <v>350</v>
      </c>
      <c r="AD69" s="133">
        <v>350</v>
      </c>
      <c r="AE69" s="133">
        <v>350</v>
      </c>
      <c r="AF69" s="133">
        <v>350</v>
      </c>
      <c r="AG69" s="133">
        <v>350</v>
      </c>
      <c r="AH69" s="128" t="s">
        <v>32</v>
      </c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</row>
    <row r="70" spans="1:51" s="10" customFormat="1" ht="31.5" customHeight="1">
      <c r="A70" s="38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75" t="s">
        <v>127</v>
      </c>
      <c r="AA70" s="70" t="s">
        <v>44</v>
      </c>
      <c r="AB70" s="77">
        <v>18760</v>
      </c>
      <c r="AC70" s="77">
        <v>18760</v>
      </c>
      <c r="AD70" s="77">
        <v>15950.5</v>
      </c>
      <c r="AE70" s="77">
        <v>44197.8</v>
      </c>
      <c r="AF70" s="77">
        <v>19870</v>
      </c>
      <c r="AG70" s="77">
        <v>19870</v>
      </c>
      <c r="AH70" s="77">
        <v>137408.29999999999</v>
      </c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</row>
    <row r="71" spans="1:51" s="10" customFormat="1" ht="45.75" customHeight="1">
      <c r="A71" s="38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70" t="s">
        <v>112</v>
      </c>
      <c r="AA71" s="171" t="s">
        <v>15</v>
      </c>
      <c r="AB71" s="171">
        <v>1</v>
      </c>
      <c r="AC71" s="171">
        <v>1</v>
      </c>
      <c r="AD71" s="171">
        <v>1</v>
      </c>
      <c r="AE71" s="171">
        <v>1</v>
      </c>
      <c r="AF71" s="171">
        <v>1</v>
      </c>
      <c r="AG71" s="171">
        <v>1</v>
      </c>
      <c r="AH71" s="171" t="s">
        <v>32</v>
      </c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</row>
    <row r="72" spans="1:51" s="10" customFormat="1" ht="17.25" customHeight="1">
      <c r="A72" s="38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36" t="s">
        <v>50</v>
      </c>
      <c r="AA72" s="128" t="s">
        <v>8</v>
      </c>
      <c r="AB72" s="128">
        <v>40</v>
      </c>
      <c r="AC72" s="128">
        <v>40</v>
      </c>
      <c r="AD72" s="128">
        <v>40</v>
      </c>
      <c r="AE72" s="128">
        <v>40</v>
      </c>
      <c r="AF72" s="128">
        <v>40</v>
      </c>
      <c r="AG72" s="128">
        <v>40</v>
      </c>
      <c r="AH72" s="128">
        <v>240</v>
      </c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</row>
    <row r="73" spans="1:51" s="81" customFormat="1" ht="32.25" customHeight="1">
      <c r="A73" s="80"/>
      <c r="B73" s="127">
        <v>6</v>
      </c>
      <c r="C73" s="127">
        <v>0</v>
      </c>
      <c r="D73" s="127">
        <v>1</v>
      </c>
      <c r="E73" s="127">
        <v>0</v>
      </c>
      <c r="F73" s="127">
        <v>5</v>
      </c>
      <c r="G73" s="127">
        <v>0</v>
      </c>
      <c r="H73" s="127">
        <v>3</v>
      </c>
      <c r="I73" s="110">
        <v>0</v>
      </c>
      <c r="J73" s="110">
        <v>7</v>
      </c>
      <c r="K73" s="110">
        <v>2</v>
      </c>
      <c r="L73" s="110">
        <v>0</v>
      </c>
      <c r="M73" s="110">
        <v>1</v>
      </c>
      <c r="N73" s="110">
        <v>2</v>
      </c>
      <c r="O73" s="110">
        <v>0</v>
      </c>
      <c r="P73" s="110"/>
      <c r="Q73" s="110"/>
      <c r="R73" s="110"/>
      <c r="S73" s="110"/>
      <c r="T73" s="110"/>
      <c r="U73" s="110"/>
      <c r="V73" s="110">
        <v>1</v>
      </c>
      <c r="W73" s="110">
        <v>3</v>
      </c>
      <c r="X73" s="110" t="s">
        <v>21</v>
      </c>
      <c r="Y73" s="137"/>
      <c r="Z73" s="170" t="s">
        <v>86</v>
      </c>
      <c r="AA73" s="172" t="s">
        <v>10</v>
      </c>
      <c r="AB73" s="173">
        <v>350</v>
      </c>
      <c r="AC73" s="173">
        <v>350</v>
      </c>
      <c r="AD73" s="173">
        <v>350</v>
      </c>
      <c r="AE73" s="173">
        <v>350</v>
      </c>
      <c r="AF73" s="173">
        <v>350</v>
      </c>
      <c r="AG73" s="173">
        <v>350</v>
      </c>
      <c r="AH73" s="172" t="s">
        <v>32</v>
      </c>
    </row>
    <row r="74" spans="1:51" s="10" customFormat="1" ht="33.75" customHeight="1">
      <c r="A74" s="38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75" t="s">
        <v>113</v>
      </c>
      <c r="AA74" s="76" t="s">
        <v>8</v>
      </c>
      <c r="AB74" s="76">
        <v>8</v>
      </c>
      <c r="AC74" s="76">
        <v>8</v>
      </c>
      <c r="AD74" s="76">
        <v>8</v>
      </c>
      <c r="AE74" s="76">
        <v>8</v>
      </c>
      <c r="AF74" s="76">
        <v>8</v>
      </c>
      <c r="AG74" s="76">
        <v>8</v>
      </c>
      <c r="AH74" s="76">
        <v>48</v>
      </c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</row>
    <row r="75" spans="1:51" s="10" customFormat="1" ht="27.6" customHeight="1">
      <c r="A75" s="38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74" t="s">
        <v>87</v>
      </c>
      <c r="AA75" s="171" t="s">
        <v>15</v>
      </c>
      <c r="AB75" s="172">
        <v>1</v>
      </c>
      <c r="AC75" s="172">
        <v>1</v>
      </c>
      <c r="AD75" s="172">
        <v>1</v>
      </c>
      <c r="AE75" s="172">
        <v>1</v>
      </c>
      <c r="AF75" s="172">
        <v>1</v>
      </c>
      <c r="AG75" s="172">
        <v>1</v>
      </c>
      <c r="AH75" s="172" t="s">
        <v>32</v>
      </c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</row>
    <row r="76" spans="1:51" s="10" customFormat="1" ht="21" customHeight="1">
      <c r="A76" s="38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75" t="s">
        <v>75</v>
      </c>
      <c r="AA76" s="76" t="s">
        <v>8</v>
      </c>
      <c r="AB76" s="76">
        <v>50</v>
      </c>
      <c r="AC76" s="76">
        <v>50</v>
      </c>
      <c r="AD76" s="76">
        <v>50</v>
      </c>
      <c r="AE76" s="76">
        <v>50</v>
      </c>
      <c r="AF76" s="76">
        <v>50</v>
      </c>
      <c r="AG76" s="76">
        <v>50</v>
      </c>
      <c r="AH76" s="76">
        <v>300</v>
      </c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</row>
    <row r="77" spans="1:51" s="10" customFormat="1" ht="45" customHeight="1">
      <c r="A77" s="38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134" t="s">
        <v>97</v>
      </c>
      <c r="AA77" s="128" t="s">
        <v>16</v>
      </c>
      <c r="AB77" s="133">
        <v>0</v>
      </c>
      <c r="AC77" s="133">
        <v>0</v>
      </c>
      <c r="AD77" s="133">
        <v>0</v>
      </c>
      <c r="AE77" s="133">
        <v>0</v>
      </c>
      <c r="AF77" s="133">
        <v>0</v>
      </c>
      <c r="AG77" s="133">
        <v>0</v>
      </c>
      <c r="AH77" s="128" t="s">
        <v>32</v>
      </c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</row>
    <row r="78" spans="1:51" s="10" customFormat="1" ht="32.25" customHeight="1">
      <c r="A78" s="38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75" t="s">
        <v>114</v>
      </c>
      <c r="AA78" s="76" t="s">
        <v>8</v>
      </c>
      <c r="AB78" s="76">
        <v>6</v>
      </c>
      <c r="AC78" s="76">
        <v>6</v>
      </c>
      <c r="AD78" s="138">
        <v>5</v>
      </c>
      <c r="AE78" s="138">
        <v>5</v>
      </c>
      <c r="AF78" s="76">
        <v>5</v>
      </c>
      <c r="AG78" s="76">
        <v>5</v>
      </c>
      <c r="AH78" s="76">
        <v>32</v>
      </c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</row>
    <row r="79" spans="1:51" s="10" customFormat="1" ht="41.1" customHeight="1">
      <c r="A79" s="38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75" t="s">
        <v>95</v>
      </c>
      <c r="AA79" s="171" t="s">
        <v>15</v>
      </c>
      <c r="AB79" s="171">
        <v>1</v>
      </c>
      <c r="AC79" s="171">
        <v>1</v>
      </c>
      <c r="AD79" s="171">
        <v>1</v>
      </c>
      <c r="AE79" s="171">
        <v>1</v>
      </c>
      <c r="AF79" s="171">
        <v>1</v>
      </c>
      <c r="AG79" s="171">
        <v>1</v>
      </c>
      <c r="AH79" s="171" t="s">
        <v>32</v>
      </c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</row>
    <row r="80" spans="1:51" s="10" customFormat="1" ht="30.75" customHeight="1">
      <c r="A80" s="38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75" t="s">
        <v>115</v>
      </c>
      <c r="AA80" s="76" t="s">
        <v>8</v>
      </c>
      <c r="AB80" s="76">
        <v>40</v>
      </c>
      <c r="AC80" s="76">
        <v>40</v>
      </c>
      <c r="AD80" s="138">
        <v>40</v>
      </c>
      <c r="AE80" s="138">
        <v>40</v>
      </c>
      <c r="AF80" s="76">
        <v>40</v>
      </c>
      <c r="AG80" s="76">
        <v>40</v>
      </c>
      <c r="AH80" s="76">
        <v>240</v>
      </c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</row>
    <row r="81" spans="1:51" s="10" customFormat="1" ht="44.45" customHeight="1">
      <c r="A81" s="38"/>
      <c r="B81" s="139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18"/>
      <c r="Z81" s="175" t="s">
        <v>118</v>
      </c>
      <c r="AA81" s="171" t="s">
        <v>15</v>
      </c>
      <c r="AB81" s="171">
        <v>1</v>
      </c>
      <c r="AC81" s="171">
        <v>1</v>
      </c>
      <c r="AD81" s="171">
        <v>1</v>
      </c>
      <c r="AE81" s="171">
        <v>1</v>
      </c>
      <c r="AF81" s="171">
        <v>1</v>
      </c>
      <c r="AG81" s="171">
        <v>1</v>
      </c>
      <c r="AH81" s="171" t="s">
        <v>32</v>
      </c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</row>
    <row r="82" spans="1:51" s="10" customFormat="1" ht="28.5" customHeight="1">
      <c r="A82" s="38"/>
      <c r="B82" s="14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75" t="s">
        <v>96</v>
      </c>
      <c r="AA82" s="76" t="s">
        <v>8</v>
      </c>
      <c r="AB82" s="76">
        <v>10</v>
      </c>
      <c r="AC82" s="76">
        <v>10</v>
      </c>
      <c r="AD82" s="138">
        <v>10</v>
      </c>
      <c r="AE82" s="138">
        <v>10</v>
      </c>
      <c r="AF82" s="76">
        <v>10</v>
      </c>
      <c r="AG82" s="76">
        <v>10</v>
      </c>
      <c r="AH82" s="76">
        <v>60</v>
      </c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</row>
    <row r="83" spans="1:51" s="10" customFormat="1" ht="33.75" customHeight="1">
      <c r="A83" s="38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92" t="s">
        <v>88</v>
      </c>
      <c r="AA83" s="94" t="s">
        <v>16</v>
      </c>
      <c r="AB83" s="95">
        <v>2500</v>
      </c>
      <c r="AC83" s="95">
        <v>0</v>
      </c>
      <c r="AD83" s="95">
        <v>0</v>
      </c>
      <c r="AE83" s="95">
        <v>0</v>
      </c>
      <c r="AF83" s="95">
        <v>0</v>
      </c>
      <c r="AG83" s="95">
        <v>0</v>
      </c>
      <c r="AH83" s="94" t="s">
        <v>32</v>
      </c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</row>
    <row r="84" spans="1:51" s="10" customFormat="1" ht="31.5" customHeight="1">
      <c r="A84" s="38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35" t="s">
        <v>89</v>
      </c>
      <c r="AA84" s="128" t="s">
        <v>16</v>
      </c>
      <c r="AB84" s="133">
        <v>2500</v>
      </c>
      <c r="AC84" s="133">
        <v>0</v>
      </c>
      <c r="AD84" s="133">
        <v>0</v>
      </c>
      <c r="AE84" s="133">
        <v>0</v>
      </c>
      <c r="AF84" s="133">
        <v>0</v>
      </c>
      <c r="AG84" s="133">
        <v>0</v>
      </c>
      <c r="AH84" s="128" t="s">
        <v>32</v>
      </c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</row>
    <row r="85" spans="1:51" s="10" customFormat="1" ht="31.5" customHeight="1">
      <c r="A85" s="38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75" t="s">
        <v>116</v>
      </c>
      <c r="AA85" s="76" t="s">
        <v>8</v>
      </c>
      <c r="AB85" s="76">
        <v>8</v>
      </c>
      <c r="AC85" s="76">
        <v>0</v>
      </c>
      <c r="AD85" s="76">
        <v>0</v>
      </c>
      <c r="AE85" s="76">
        <v>0</v>
      </c>
      <c r="AF85" s="76">
        <v>0</v>
      </c>
      <c r="AG85" s="76">
        <v>0</v>
      </c>
      <c r="AH85" s="76">
        <v>8</v>
      </c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</row>
    <row r="86" spans="1:51" s="10" customFormat="1" ht="32.25" customHeight="1">
      <c r="A86" s="38"/>
      <c r="B86" s="110">
        <v>6</v>
      </c>
      <c r="C86" s="110">
        <v>0</v>
      </c>
      <c r="D86" s="110">
        <v>1</v>
      </c>
      <c r="E86" s="110">
        <v>0</v>
      </c>
      <c r="F86" s="110">
        <v>5</v>
      </c>
      <c r="G86" s="110">
        <v>0</v>
      </c>
      <c r="H86" s="110">
        <v>3</v>
      </c>
      <c r="I86" s="110">
        <v>0</v>
      </c>
      <c r="J86" s="110">
        <v>7</v>
      </c>
      <c r="K86" s="110">
        <v>3</v>
      </c>
      <c r="L86" s="110">
        <v>0</v>
      </c>
      <c r="M86" s="110">
        <v>1</v>
      </c>
      <c r="N86" s="110">
        <v>2</v>
      </c>
      <c r="O86" s="110">
        <v>0</v>
      </c>
      <c r="P86" s="110"/>
      <c r="Q86" s="110"/>
      <c r="R86" s="110"/>
      <c r="S86" s="110"/>
      <c r="T86" s="110"/>
      <c r="U86" s="110"/>
      <c r="V86" s="110">
        <v>1</v>
      </c>
      <c r="W86" s="110">
        <v>4</v>
      </c>
      <c r="X86" s="110" t="s">
        <v>21</v>
      </c>
      <c r="Y86" s="118"/>
      <c r="Z86" s="170" t="s">
        <v>90</v>
      </c>
      <c r="AA86" s="171" t="s">
        <v>16</v>
      </c>
      <c r="AB86" s="173">
        <v>2500</v>
      </c>
      <c r="AC86" s="173">
        <v>0</v>
      </c>
      <c r="AD86" s="173">
        <v>0</v>
      </c>
      <c r="AE86" s="173">
        <v>0</v>
      </c>
      <c r="AF86" s="173">
        <v>0</v>
      </c>
      <c r="AG86" s="173">
        <v>0</v>
      </c>
      <c r="AH86" s="171" t="s">
        <v>32</v>
      </c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</row>
    <row r="87" spans="1:51" s="10" customFormat="1" ht="19.5" customHeight="1">
      <c r="A87" s="38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75" t="s">
        <v>91</v>
      </c>
      <c r="AA87" s="76" t="s">
        <v>8</v>
      </c>
      <c r="AB87" s="76">
        <v>10</v>
      </c>
      <c r="AC87" s="76">
        <v>0</v>
      </c>
      <c r="AD87" s="76">
        <v>0</v>
      </c>
      <c r="AE87" s="76">
        <v>0</v>
      </c>
      <c r="AF87" s="76">
        <v>0</v>
      </c>
      <c r="AG87" s="76">
        <v>0</v>
      </c>
      <c r="AH87" s="76">
        <v>10</v>
      </c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</row>
    <row r="88" spans="1:51" s="10" customFormat="1" ht="45.75" customHeight="1">
      <c r="A88" s="38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59" t="s">
        <v>117</v>
      </c>
      <c r="AA88" s="160" t="s">
        <v>15</v>
      </c>
      <c r="AB88" s="169">
        <v>1</v>
      </c>
      <c r="AC88" s="169">
        <v>1</v>
      </c>
      <c r="AD88" s="169">
        <v>1</v>
      </c>
      <c r="AE88" s="169">
        <v>1</v>
      </c>
      <c r="AF88" s="169">
        <v>1</v>
      </c>
      <c r="AG88" s="169">
        <v>1</v>
      </c>
      <c r="AH88" s="169" t="s">
        <v>32</v>
      </c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</row>
    <row r="89" spans="1:51" s="10" customFormat="1" ht="29.45" customHeight="1">
      <c r="A89" s="93"/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64" t="s">
        <v>77</v>
      </c>
      <c r="AA89" s="70" t="s">
        <v>8</v>
      </c>
      <c r="AB89" s="69">
        <v>20</v>
      </c>
      <c r="AC89" s="69">
        <v>20</v>
      </c>
      <c r="AD89" s="69">
        <v>20</v>
      </c>
      <c r="AE89" s="109">
        <v>20</v>
      </c>
      <c r="AF89" s="69">
        <v>20</v>
      </c>
      <c r="AG89" s="69">
        <v>20</v>
      </c>
      <c r="AH89" s="69">
        <f>AB89+AC89+AD89+AE89+AF89+AG89</f>
        <v>120</v>
      </c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</row>
    <row r="90" spans="1:51" s="10" customFormat="1" ht="42.95" customHeight="1">
      <c r="A90" s="91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59" t="s">
        <v>92</v>
      </c>
      <c r="AA90" s="160" t="s">
        <v>15</v>
      </c>
      <c r="AB90" s="169">
        <v>1</v>
      </c>
      <c r="AC90" s="169">
        <v>1</v>
      </c>
      <c r="AD90" s="169">
        <v>1</v>
      </c>
      <c r="AE90" s="169">
        <v>1</v>
      </c>
      <c r="AF90" s="169">
        <v>1</v>
      </c>
      <c r="AG90" s="169">
        <v>1</v>
      </c>
      <c r="AH90" s="169" t="s">
        <v>32</v>
      </c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</row>
    <row r="91" spans="1:51" s="10" customFormat="1" ht="15.95" customHeight="1">
      <c r="A91" s="91"/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64" t="s">
        <v>93</v>
      </c>
      <c r="AA91" s="70" t="s">
        <v>83</v>
      </c>
      <c r="AB91" s="69">
        <v>45</v>
      </c>
      <c r="AC91" s="69">
        <v>45</v>
      </c>
      <c r="AD91" s="69">
        <v>45</v>
      </c>
      <c r="AE91" s="109">
        <v>45</v>
      </c>
      <c r="AF91" s="69">
        <v>45</v>
      </c>
      <c r="AG91" s="69">
        <v>45</v>
      </c>
      <c r="AH91" s="69">
        <v>270</v>
      </c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</row>
    <row r="92" spans="1:51" ht="32.25" customHeight="1">
      <c r="B92" s="144"/>
      <c r="C92" s="145"/>
      <c r="D92" s="145"/>
      <c r="E92" s="145"/>
      <c r="F92" s="145"/>
      <c r="G92" s="145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6"/>
      <c r="S92" s="146"/>
      <c r="T92" s="146"/>
      <c r="U92" s="146"/>
      <c r="V92" s="146"/>
      <c r="W92" s="146"/>
      <c r="X92" s="146"/>
      <c r="Y92" s="146"/>
      <c r="Z92" s="147" t="s">
        <v>94</v>
      </c>
      <c r="AA92" s="128" t="s">
        <v>16</v>
      </c>
      <c r="AB92" s="114">
        <v>0</v>
      </c>
      <c r="AC92" s="114">
        <v>0</v>
      </c>
      <c r="AD92" s="114">
        <v>0</v>
      </c>
      <c r="AE92" s="114">
        <v>0</v>
      </c>
      <c r="AF92" s="114">
        <v>0</v>
      </c>
      <c r="AG92" s="114">
        <v>0</v>
      </c>
      <c r="AH92" s="126" t="s">
        <v>32</v>
      </c>
    </row>
    <row r="93" spans="1:51" ht="44.25" customHeight="1">
      <c r="B93" s="14"/>
      <c r="C93" s="145"/>
      <c r="D93" s="148"/>
      <c r="E93" s="149"/>
      <c r="F93" s="149"/>
      <c r="G93" s="149"/>
      <c r="H93" s="149"/>
      <c r="I93" s="149"/>
      <c r="J93" s="148"/>
      <c r="K93" s="148"/>
      <c r="L93" s="148"/>
      <c r="M93" s="148"/>
      <c r="N93" s="148"/>
      <c r="O93" s="148"/>
      <c r="P93" s="148"/>
      <c r="Q93" s="148"/>
      <c r="R93" s="150"/>
      <c r="S93" s="150"/>
      <c r="T93" s="150"/>
      <c r="U93" s="150"/>
      <c r="V93" s="150"/>
      <c r="W93" s="150"/>
      <c r="X93" s="150"/>
      <c r="Y93" s="150"/>
      <c r="Z93" s="151" t="s">
        <v>119</v>
      </c>
      <c r="AA93" s="70" t="s">
        <v>83</v>
      </c>
      <c r="AB93" s="150">
        <v>6</v>
      </c>
      <c r="AC93" s="150">
        <v>3</v>
      </c>
      <c r="AD93" s="150">
        <v>3</v>
      </c>
      <c r="AE93" s="152">
        <v>3</v>
      </c>
      <c r="AF93" s="150">
        <v>3</v>
      </c>
      <c r="AG93" s="150">
        <v>3</v>
      </c>
      <c r="AH93" s="150">
        <v>21</v>
      </c>
    </row>
    <row r="94" spans="1:51" ht="45.75" customHeight="1">
      <c r="B94" s="144"/>
      <c r="C94" s="145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  <c r="O94" s="149"/>
      <c r="P94" s="149"/>
      <c r="Q94" s="149"/>
      <c r="R94" s="152"/>
      <c r="S94" s="152"/>
      <c r="T94" s="152"/>
      <c r="U94" s="152"/>
      <c r="V94" s="152"/>
      <c r="W94" s="152"/>
      <c r="X94" s="152"/>
      <c r="Y94" s="150"/>
      <c r="Z94" s="159" t="s">
        <v>122</v>
      </c>
      <c r="AA94" s="160" t="s">
        <v>15</v>
      </c>
      <c r="AB94" s="169">
        <v>1</v>
      </c>
      <c r="AC94" s="169">
        <v>1</v>
      </c>
      <c r="AD94" s="169">
        <v>1</v>
      </c>
      <c r="AE94" s="169">
        <v>1</v>
      </c>
      <c r="AF94" s="169">
        <v>1</v>
      </c>
      <c r="AG94" s="169">
        <v>1</v>
      </c>
      <c r="AH94" s="169" t="s">
        <v>32</v>
      </c>
    </row>
    <row r="95" spans="1:51">
      <c r="B95" s="14"/>
      <c r="C95" s="153"/>
      <c r="D95" s="154"/>
      <c r="E95" s="155"/>
      <c r="F95" s="155"/>
      <c r="G95" s="155"/>
      <c r="H95" s="155"/>
      <c r="I95" s="155"/>
      <c r="J95" s="154"/>
      <c r="K95" s="154"/>
      <c r="L95" s="154"/>
      <c r="M95" s="154"/>
      <c r="N95" s="154"/>
      <c r="O95" s="154"/>
      <c r="P95" s="154"/>
      <c r="Q95" s="154"/>
      <c r="R95" s="156"/>
      <c r="S95" s="156"/>
      <c r="T95" s="156"/>
      <c r="U95" s="156"/>
      <c r="V95" s="156"/>
      <c r="W95" s="156"/>
      <c r="X95" s="156"/>
      <c r="Y95" s="156"/>
      <c r="Z95" s="96" t="s">
        <v>123</v>
      </c>
      <c r="AA95" s="97" t="s">
        <v>7</v>
      </c>
      <c r="AB95" s="98">
        <v>11</v>
      </c>
      <c r="AC95" s="98">
        <v>11</v>
      </c>
      <c r="AD95" s="98">
        <v>11</v>
      </c>
      <c r="AE95" s="157">
        <v>11</v>
      </c>
      <c r="AF95" s="98">
        <v>11</v>
      </c>
      <c r="AG95" s="98">
        <v>11</v>
      </c>
      <c r="AH95" s="98">
        <v>11</v>
      </c>
    </row>
    <row r="96" spans="1:51" ht="45.6" customHeight="1">
      <c r="B96" s="145"/>
      <c r="C96" s="145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52"/>
      <c r="S96" s="152"/>
      <c r="T96" s="152"/>
      <c r="U96" s="152"/>
      <c r="V96" s="152"/>
      <c r="W96" s="152"/>
      <c r="X96" s="152"/>
      <c r="Y96" s="152"/>
      <c r="Z96" s="159" t="s">
        <v>120</v>
      </c>
      <c r="AA96" s="160" t="s">
        <v>15</v>
      </c>
      <c r="AB96" s="169">
        <v>1</v>
      </c>
      <c r="AC96" s="169">
        <v>1</v>
      </c>
      <c r="AD96" s="169">
        <v>1</v>
      </c>
      <c r="AE96" s="169">
        <v>1</v>
      </c>
      <c r="AF96" s="169">
        <v>1</v>
      </c>
      <c r="AG96" s="169">
        <v>1</v>
      </c>
      <c r="AH96" s="169" t="s">
        <v>32</v>
      </c>
    </row>
    <row r="97" spans="2:34" ht="30">
      <c r="B97" s="145"/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/>
      <c r="O97" s="145"/>
      <c r="P97" s="145"/>
      <c r="Q97" s="145"/>
      <c r="R97" s="146"/>
      <c r="S97" s="146"/>
      <c r="T97" s="146"/>
      <c r="U97" s="146"/>
      <c r="V97" s="146"/>
      <c r="W97" s="146"/>
      <c r="X97" s="146"/>
      <c r="Y97" s="146"/>
      <c r="Z97" s="158" t="s">
        <v>121</v>
      </c>
      <c r="AA97" s="97" t="s">
        <v>83</v>
      </c>
      <c r="AB97" s="70">
        <v>18</v>
      </c>
      <c r="AC97" s="70">
        <v>15</v>
      </c>
      <c r="AD97" s="70">
        <v>15</v>
      </c>
      <c r="AE97" s="70">
        <v>15</v>
      </c>
      <c r="AF97" s="70">
        <v>15</v>
      </c>
      <c r="AG97" s="70">
        <v>15</v>
      </c>
      <c r="AH97" s="150">
        <v>93</v>
      </c>
    </row>
  </sheetData>
  <mergeCells count="27">
    <mergeCell ref="AB1:AH1"/>
    <mergeCell ref="C5:AF5"/>
    <mergeCell ref="C6:AF6"/>
    <mergeCell ref="C8:AF8"/>
    <mergeCell ref="C9:AF9"/>
    <mergeCell ref="C7:AF7"/>
    <mergeCell ref="AB2:AH2"/>
    <mergeCell ref="AB3:AH3"/>
    <mergeCell ref="AH18:AH19"/>
    <mergeCell ref="B18:X18"/>
    <mergeCell ref="I19:X19"/>
    <mergeCell ref="Z18:Z20"/>
    <mergeCell ref="L20:M20"/>
    <mergeCell ref="E19:F20"/>
    <mergeCell ref="AA18:AA20"/>
    <mergeCell ref="G19:H20"/>
    <mergeCell ref="I20:J20"/>
    <mergeCell ref="N20:X20"/>
    <mergeCell ref="J11:AF11"/>
    <mergeCell ref="AB18:AG19"/>
    <mergeCell ref="B19:D20"/>
    <mergeCell ref="J12:AF12"/>
    <mergeCell ref="J13:AF13"/>
    <mergeCell ref="J14:AF14"/>
    <mergeCell ref="J15:AF15"/>
    <mergeCell ref="J16:AF16"/>
    <mergeCell ref="J17:AF17"/>
  </mergeCells>
  <phoneticPr fontId="14" type="noConversion"/>
  <printOptions horizontalCentered="1"/>
  <pageMargins left="0.19685039370078741" right="0.19685039370078741" top="0.78740157480314965" bottom="3.937007874015748E-2" header="3.937007874015748E-2" footer="3.937007874015748E-2"/>
  <pageSetup paperSize="9" scale="65" firstPageNumber="3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Ржевская Правда</cp:lastModifiedBy>
  <cp:lastPrinted>2023-03-13T14:10:49Z</cp:lastPrinted>
  <dcterms:created xsi:type="dcterms:W3CDTF">2011-12-09T07:36:49Z</dcterms:created>
  <dcterms:modified xsi:type="dcterms:W3CDTF">2023-03-14T08:16:00Z</dcterms:modified>
</cp:coreProperties>
</file>