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480" windowHeight="9885"/>
  </bookViews>
  <sheets>
    <sheet name="Лист1" sheetId="1" r:id="rId1"/>
  </sheets>
  <definedNames>
    <definedName name="_xlnm._FilterDatabase" localSheetId="0" hidden="1">Лист1!$A$20:$EV$221</definedName>
    <definedName name="_xlnm.Print_Titles" localSheetId="0">Лист1!$17:$20</definedName>
    <definedName name="_xlnm.Print_Area" localSheetId="0">Лист1!$A$1:$Z$221</definedName>
  </definedNames>
  <calcPr calcId="125725" fullCalcOnLoad="1"/>
</workbook>
</file>

<file path=xl/calcChain.xml><?xml version="1.0" encoding="utf-8"?>
<calcChain xmlns="http://schemas.openxmlformats.org/spreadsheetml/2006/main">
  <c r="Y207" i="1"/>
  <c r="X207"/>
  <c r="W207"/>
  <c r="V207"/>
  <c r="U207"/>
  <c r="T207"/>
  <c r="Y58"/>
  <c r="Y57" s="1"/>
  <c r="X58"/>
  <c r="X57" s="1"/>
  <c r="W58"/>
  <c r="W57" s="1"/>
  <c r="V58"/>
  <c r="V57" s="1"/>
  <c r="U58"/>
  <c r="U57" s="1"/>
  <c r="Y31"/>
  <c r="Y30" s="1"/>
  <c r="X31"/>
  <c r="X30" s="1"/>
  <c r="W31"/>
  <c r="W30" s="1"/>
  <c r="V31"/>
  <c r="V30" s="1"/>
  <c r="U31"/>
  <c r="U30" s="1"/>
  <c r="T31"/>
  <c r="T30" s="1"/>
  <c r="Z98"/>
  <c r="U22"/>
  <c r="W22"/>
  <c r="T22"/>
  <c r="V22"/>
  <c r="X22"/>
  <c r="Y22"/>
</calcChain>
</file>

<file path=xl/sharedStrings.xml><?xml version="1.0" encoding="utf-8"?>
<sst xmlns="http://schemas.openxmlformats.org/spreadsheetml/2006/main" count="480" uniqueCount="256">
  <si>
    <r>
      <rPr>
        <b/>
        <sz val="10"/>
        <rFont val="Times New Roman"/>
        <family val="1"/>
        <charset val="204"/>
      </rPr>
      <t>Административное мероприятие 2.002</t>
    </r>
    <r>
      <rPr>
        <sz val="10"/>
        <rFont val="Times New Roman"/>
        <family val="1"/>
        <charset val="204"/>
      </rPr>
      <t xml:space="preserve"> «Разработка нормативных правовых актов Ржевского муниципального округа Тверской области в области гражданской обороны и защиты населения от чрезвычайных ситуаций природного и техногенного характера».</t>
    </r>
  </si>
  <si>
    <r>
      <rPr>
        <b/>
        <sz val="9"/>
        <rFont val="Times New Roman"/>
        <family val="1"/>
        <charset val="204"/>
      </rPr>
      <t>Показатель  1</t>
    </r>
    <r>
      <rPr>
        <sz val="9"/>
        <rFont val="Times New Roman"/>
        <family val="1"/>
        <charset val="204"/>
      </rPr>
      <t xml:space="preserve">  "Уровень преступности на территории Ржевского муниципального округа Тверской области"</t>
    </r>
  </si>
  <si>
    <t>Мероприятие 1.002 "Установка систем оповещения и управления эвакуацией в местах массового пребывания людей, расположенных на территории  Ржевского муниципального округа Тверской области"</t>
  </si>
  <si>
    <r>
      <rPr>
        <b/>
        <sz val="11"/>
        <rFont val="Times New Roman"/>
        <family val="1"/>
        <charset val="204"/>
      </rPr>
      <t>Показатель  "</t>
    </r>
    <r>
      <rPr>
        <sz val="11"/>
        <rFont val="Times New Roman"/>
        <family val="1"/>
        <charset val="204"/>
      </rPr>
      <t>Доля жителей  Ржевского муниципального округа  Тверской области, охваченных мероприятиями по предупреждению угроз терроризма и экстремизма"</t>
    </r>
  </si>
  <si>
    <t>Задача  2   "Повышение  эффективности профилактики правонарушений"</t>
  </si>
  <si>
    <r>
      <t xml:space="preserve"> Показатель 1</t>
    </r>
    <r>
      <rPr>
        <sz val="10"/>
        <rFont val="Times New Roman"/>
        <family val="1"/>
        <charset val="204"/>
      </rPr>
      <t xml:space="preserve">  ««Количество проведенных учений и тренировок с силами и средствами гражданской обороны Ржевского муниципального округа Тверской области».</t>
    </r>
  </si>
  <si>
    <r>
      <t>Показатель 2</t>
    </r>
    <r>
      <rPr>
        <sz val="10"/>
        <rFont val="Times New Roman"/>
        <family val="1"/>
        <charset val="204"/>
      </rPr>
      <t xml:space="preserve">  «Количество проведенных проверок состояния гражданской обороны, защиты населения и территорий от чрезвычайных ситуаций на предприятиях, организациях и учреждениях Ржевского муниципального округа Тверской области».</t>
    </r>
  </si>
  <si>
    <r>
      <t>Показатель 3</t>
    </r>
    <r>
      <rPr>
        <sz val="10"/>
        <rFont val="Times New Roman"/>
        <family val="1"/>
        <charset val="204"/>
      </rPr>
      <t xml:space="preserve">  «Количество неработающего населения Ржевского муниципального округа Тверской области, прошедшего обучение на учебно – консультационных пунктах»</t>
    </r>
    <r>
      <rPr>
        <sz val="12"/>
        <rFont val="Times New Roman"/>
        <family val="1"/>
        <charset val="204"/>
      </rPr>
      <t>.</t>
    </r>
  </si>
  <si>
    <r>
      <rPr>
        <b/>
        <sz val="9"/>
        <rFont val="Times New Roman"/>
        <family val="1"/>
        <charset val="204"/>
      </rPr>
      <t xml:space="preserve">Показатель 2 </t>
    </r>
    <r>
      <rPr>
        <sz val="9"/>
        <rFont val="Times New Roman"/>
        <family val="1"/>
        <charset val="204"/>
      </rPr>
      <t>«Совершенствование состояния гражданской обороны, защиты населения и территорий от чрезвычайных ситуаций на предприятиях, организациях и учреждениях Ржевского муниципального округа Тверской области»</t>
    </r>
  </si>
  <si>
    <r>
      <rPr>
        <b/>
        <sz val="9"/>
        <rFont val="Times New Roman"/>
        <family val="1"/>
        <charset val="204"/>
      </rPr>
      <t xml:space="preserve">Административное мероприятие  2.003 </t>
    </r>
    <r>
      <rPr>
        <sz val="9"/>
        <rFont val="Times New Roman"/>
        <family val="1"/>
        <charset val="204"/>
      </rPr>
      <t>"Проведение профессиональной ориентации и тестирования  среди несовершеннолетних с целью выявления профессиональных склонностей и способностей"</t>
    </r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</si>
  <si>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 xml:space="preserve">  1 "Доля населения Ржевского муниципального округа Тверской области, проживающего на территориях, в которых развернута система обеспечения вызова экстренных оперативных служб по единому номеру «112» в общем количестве населения Тверской области».</t>
    </r>
  </si>
  <si>
    <t>Принятые обозначения и сокращения:</t>
  </si>
  <si>
    <t>Единица  измерения</t>
  </si>
  <si>
    <t>Годы реализации программы</t>
  </si>
  <si>
    <t>Целевое (суммарное) значение показателя</t>
  </si>
  <si>
    <t>Значение</t>
  </si>
  <si>
    <t>тыс. руб.</t>
  </si>
  <si>
    <t>-</t>
  </si>
  <si>
    <t>%</t>
  </si>
  <si>
    <t>шт.</t>
  </si>
  <si>
    <t>да-1/нет-0</t>
  </si>
  <si>
    <t>раздел</t>
  </si>
  <si>
    <t>подраздел</t>
  </si>
  <si>
    <t>Код бюджетной классификации</t>
  </si>
  <si>
    <t>Программа, всего</t>
  </si>
  <si>
    <t>4. Задача — задача  подпрограммы;</t>
  </si>
  <si>
    <t>5. Показатель — показатель  цели программы, показатель задачи подпрограммы, показатель мероприятия подпрограммы (административного мероприятия).</t>
  </si>
  <si>
    <t>код администратора программы</t>
  </si>
  <si>
    <t xml:space="preserve">код целевой статьи расхода бюджета
</t>
  </si>
  <si>
    <t xml:space="preserve">программа
</t>
  </si>
  <si>
    <t xml:space="preserve">подпрограмма
</t>
  </si>
  <si>
    <t xml:space="preserve">задача подпрограммы
</t>
  </si>
  <si>
    <t xml:space="preserve">направление расходов
</t>
  </si>
  <si>
    <t>Программная часть</t>
  </si>
  <si>
    <t>х</t>
  </si>
  <si>
    <t>Цели программы, подпрограммы,  задачи  подпрограммы, мероприятия (административные мероприятия) подпрограммы,  и их показатели</t>
  </si>
  <si>
    <t>2023 год</t>
  </si>
  <si>
    <t xml:space="preserve">ед. </t>
  </si>
  <si>
    <t>чел.</t>
  </si>
  <si>
    <t>Б</t>
  </si>
  <si>
    <t>x</t>
  </si>
  <si>
    <t>2024 год</t>
  </si>
  <si>
    <t>2025 год</t>
  </si>
  <si>
    <t>2026 год</t>
  </si>
  <si>
    <t>2027 год</t>
  </si>
  <si>
    <t>Характеристика Муниципальной программы Ржевского муниципального округа  Тверской области</t>
  </si>
  <si>
    <t xml:space="preserve">1. Программа — муниципальная  программа Ржевского муниципального округа  Тверской области  </t>
  </si>
  <si>
    <t xml:space="preserve">3. Подпрограмма — подпрограмма муниципальной  программы Ржевского муниципального округа  Тверской области </t>
  </si>
  <si>
    <t xml:space="preserve">5. Мероприятие — мероприятие подпрограммы </t>
  </si>
  <si>
    <t>6. Административное мероприятие  — административное мероприятия подпрограммы или обеспечивающей подпрограммы</t>
  </si>
  <si>
    <t>2028 год</t>
  </si>
  <si>
    <t xml:space="preserve">да - 1/
нет - 0
</t>
  </si>
  <si>
    <t xml:space="preserve">2. Цель — цель муниципальной  программы Ржевского муниципального округа Тверской области </t>
  </si>
  <si>
    <t>Приложение 1                                                                                                                                                к Муниципальной программе Ржевского муниципального округа  Тверской области «Обеспечение правопорядка и безопасности населения  Ржевского муниципального округа  Тверской области»  на 2023-2028 годы</t>
  </si>
  <si>
    <t>«Обеспечение правопорядка и безопасности населения  Ржевского муниципального округа  Тверской области»   на 2023-2028 годы</t>
  </si>
  <si>
    <r>
      <rPr>
        <b/>
        <sz val="9"/>
        <rFont val="Times New Roman"/>
        <family val="1"/>
        <charset val="204"/>
      </rPr>
      <t xml:space="preserve">Цель </t>
    </r>
    <r>
      <rPr>
        <sz val="9"/>
        <rFont val="Times New Roman"/>
        <family val="1"/>
        <charset val="204"/>
      </rPr>
      <t xml:space="preserve"> "Повышение безопасности жизнедеятельности населения на территории  Ржевского муниципального округа  Тверской области"</t>
    </r>
  </si>
  <si>
    <r>
      <rPr>
        <b/>
        <sz val="9"/>
        <rFont val="Times New Roman"/>
        <family val="1"/>
        <charset val="204"/>
      </rPr>
      <t>Показатель  2</t>
    </r>
    <r>
      <rPr>
        <sz val="9"/>
        <rFont val="Times New Roman"/>
        <family val="1"/>
        <charset val="204"/>
      </rPr>
      <t xml:space="preserve">   "Количество правонарушений  совершенных на территории  Ржевского муниципального округа Тверской области"</t>
    </r>
  </si>
  <si>
    <r>
      <rPr>
        <b/>
        <sz val="9"/>
        <rFont val="Times New Roman"/>
        <family val="1"/>
        <charset val="204"/>
      </rPr>
      <t>Показатель  3</t>
    </r>
    <r>
      <rPr>
        <sz val="9"/>
        <rFont val="Times New Roman"/>
        <family val="1"/>
        <charset val="204"/>
      </rPr>
      <t xml:space="preserve"> "Риск населения пострадать от действий террористической или экстремистской направленности на территории  Ржевского муниципального округа Тверской области"</t>
    </r>
  </si>
  <si>
    <r>
      <rPr>
        <b/>
        <sz val="9"/>
        <rFont val="Times New Roman"/>
        <family val="1"/>
        <charset val="204"/>
      </rPr>
      <t xml:space="preserve">Показатель   4 </t>
    </r>
    <r>
      <rPr>
        <sz val="9"/>
        <rFont val="Times New Roman"/>
        <family val="1"/>
        <charset val="204"/>
      </rPr>
      <t xml:space="preserve"> "Уровень первичной заболеваемости наркоманией на территории  Ржевского муниципального округа Тверской области"</t>
    </r>
  </si>
  <si>
    <r>
      <rPr>
        <b/>
        <sz val="9"/>
        <rFont val="Times New Roman"/>
        <family val="1"/>
        <charset val="204"/>
      </rPr>
      <t>Показатель  5</t>
    </r>
    <r>
      <rPr>
        <sz val="9"/>
        <rFont val="Times New Roman"/>
        <family val="1"/>
        <charset val="204"/>
      </rPr>
      <t xml:space="preserve">   "Уровень преступности и правонарушений со стороны несовершеннолетних граждан на территории  Ржевского муниципального округа Тверской области"</t>
    </r>
  </si>
  <si>
    <r>
      <rPr>
        <b/>
        <sz val="9"/>
        <rFont val="Times New Roman"/>
        <family val="1"/>
        <charset val="204"/>
      </rPr>
      <t xml:space="preserve">Показатель  6   </t>
    </r>
    <r>
      <rPr>
        <sz val="9"/>
        <rFont val="Times New Roman"/>
        <family val="1"/>
        <charset val="204"/>
      </rPr>
      <t>"Риск населения пострадать от чрезвычайных ситуаций природного и техногенного характера"</t>
    </r>
  </si>
  <si>
    <t>Задача 1 "Снижение   общего   числа зарегистрированных преступлений, снижение  доли  тяжких и особо тяжких  преступлений"</t>
  </si>
  <si>
    <r>
      <rPr>
        <b/>
        <sz val="9"/>
        <rFont val="Times New Roman"/>
        <family val="1"/>
        <charset val="204"/>
      </rPr>
      <t xml:space="preserve">Показатель 1 </t>
    </r>
    <r>
      <rPr>
        <sz val="9"/>
        <rFont val="Times New Roman"/>
        <family val="1"/>
        <charset val="204"/>
      </rPr>
      <t>"Количество преступлений, совершенных на территории  Ржевского муниципального округа  Тверской области"</t>
    </r>
  </si>
  <si>
    <r>
      <rPr>
        <b/>
        <sz val="9"/>
        <rFont val="Times New Roman"/>
        <family val="1"/>
        <charset val="204"/>
      </rPr>
      <t>Показатель 2 "</t>
    </r>
    <r>
      <rPr>
        <sz val="9"/>
        <rFont val="Times New Roman"/>
        <family val="1"/>
        <charset val="204"/>
      </rPr>
      <t>Количество преступлений, совершенных в общественных местах"</t>
    </r>
  </si>
  <si>
    <r>
      <rPr>
        <b/>
        <sz val="9"/>
        <rFont val="Times New Roman"/>
        <family val="1"/>
        <charset val="204"/>
      </rPr>
      <t>Показатель 3 "</t>
    </r>
    <r>
      <rPr>
        <sz val="9"/>
        <rFont val="Times New Roman"/>
        <family val="1"/>
        <charset val="204"/>
      </rPr>
      <t>Количество преступлений раскрытых «по горячим следам»</t>
    </r>
  </si>
  <si>
    <r>
      <rPr>
        <b/>
        <sz val="9"/>
        <rFont val="Times New Roman"/>
        <family val="1"/>
        <charset val="204"/>
      </rPr>
      <t>Показатель 4 "</t>
    </r>
    <r>
      <rPr>
        <sz val="9"/>
        <rFont val="Times New Roman"/>
        <family val="1"/>
        <charset val="204"/>
      </rPr>
      <t>Уровень преступности в общественных местах"</t>
    </r>
  </si>
  <si>
    <r>
      <rPr>
        <b/>
        <sz val="9"/>
        <rFont val="Times New Roman"/>
        <family val="1"/>
        <charset val="204"/>
      </rPr>
      <t>Показатель 5 "</t>
    </r>
    <r>
      <rPr>
        <sz val="9"/>
        <rFont val="Times New Roman"/>
        <family val="1"/>
        <charset val="204"/>
      </rPr>
      <t>Уровень раскрываемости преступлений «по горячим следам»"</t>
    </r>
  </si>
  <si>
    <t>Мероприятие  1.001 "Обеспечение деятельности добровольных народных дружин"</t>
  </si>
  <si>
    <t>тыс.рублей</t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</si>
  <si>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 xml:space="preserve"> "Организация деятельности добровольных народных дружин"</t>
    </r>
  </si>
  <si>
    <t>Мероприятие  1.002 "Проведение ежегодного конкурса "Лучший дружинник"</t>
  </si>
  <si>
    <r>
      <t xml:space="preserve">Показатель  </t>
    </r>
    <r>
      <rPr>
        <sz val="9"/>
        <rFont val="Times New Roman"/>
        <family val="1"/>
        <charset val="204"/>
      </rPr>
      <t>"Количество участников</t>
    </r>
    <r>
      <rPr>
        <b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 конкурса "Лучший дружинник"</t>
    </r>
  </si>
  <si>
    <r>
      <t xml:space="preserve">Административное мероприятие  1.003 </t>
    </r>
    <r>
      <rPr>
        <sz val="9"/>
        <rFont val="Times New Roman"/>
        <family val="1"/>
        <charset val="204"/>
      </rPr>
      <t>"Определение объектов и видов обязательных работ для осужденных"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</si>
  <si>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объектов и видов обязательных работ для осужденных"</t>
    </r>
  </si>
  <si>
    <r>
      <t xml:space="preserve">Административное мероприятие  1.004 </t>
    </r>
    <r>
      <rPr>
        <sz val="9"/>
        <rFont val="Times New Roman"/>
        <family val="1"/>
        <charset val="204"/>
      </rPr>
      <t>"Информирование населения города о рекомендациях сотрудников полиции о мерах правомерной защиты от преступных посягательств"</t>
    </r>
  </si>
  <si>
    <r>
      <rPr>
        <b/>
        <sz val="9"/>
        <rFont val="Times New Roman"/>
        <family val="1"/>
        <charset val="204"/>
      </rPr>
      <t xml:space="preserve">Показатель   1  </t>
    </r>
    <r>
      <rPr>
        <sz val="9"/>
        <rFont val="Times New Roman"/>
        <family val="1"/>
        <charset val="204"/>
      </rPr>
      <t xml:space="preserve"> "Количество публикаций о мерах правомерной защиты населения от преступных посягательств"</t>
    </r>
  </si>
  <si>
    <r>
      <t>Административное мероприятие  1.005 "</t>
    </r>
    <r>
      <rPr>
        <sz val="9"/>
        <rFont val="Times New Roman"/>
        <family val="1"/>
        <charset val="204"/>
      </rPr>
      <t>Организация информирования граждан о действиях при угрозе террористических актов  и  других чрезвычайных ситуациях в местах массового пребывания, о порядке действия при совершении в отношении  них преступлений"</t>
    </r>
  </si>
  <si>
    <r>
      <rPr>
        <b/>
        <sz val="9"/>
        <rFont val="Times New Roman"/>
        <family val="1"/>
        <charset val="204"/>
      </rPr>
      <t xml:space="preserve">Показатель 1  </t>
    </r>
    <r>
      <rPr>
        <sz val="9"/>
        <rFont val="Times New Roman"/>
        <family val="1"/>
        <charset val="204"/>
      </rPr>
      <t xml:space="preserve"> "Количество информационных материалов о действиях при угрозе террористических актов  и  других чрезвычайных ситуациях в местах массового пребывания, о порядке действия при совершении в отношении  них преступлений"</t>
    </r>
  </si>
  <si>
    <r>
      <rPr>
        <b/>
        <sz val="9"/>
        <rFont val="Times New Roman"/>
        <family val="1"/>
        <charset val="204"/>
      </rPr>
      <t xml:space="preserve">Показатель  2  </t>
    </r>
    <r>
      <rPr>
        <sz val="9"/>
        <rFont val="Times New Roman"/>
        <family val="1"/>
        <charset val="204"/>
      </rPr>
      <t>"Количество человек, ознакомившихся с указанными информационными материалами"</t>
    </r>
  </si>
  <si>
    <r>
      <rPr>
        <b/>
        <sz val="9"/>
        <rFont val="Times New Roman"/>
        <family val="1"/>
        <charset val="204"/>
      </rPr>
      <t>Показатель  1</t>
    </r>
    <r>
      <rPr>
        <sz val="9"/>
        <rFont val="Times New Roman"/>
        <family val="1"/>
        <charset val="204"/>
      </rPr>
      <t xml:space="preserve"> "Количество правонарушений, совершенных на территории  Ржевского муниципального округа Тверской области"</t>
    </r>
  </si>
  <si>
    <r>
      <rPr>
        <b/>
        <sz val="9"/>
        <rFont val="Times New Roman"/>
        <family val="1"/>
        <charset val="204"/>
      </rPr>
      <t>Показатель</t>
    </r>
    <r>
      <rPr>
        <sz val="9"/>
        <rFont val="Times New Roman"/>
        <family val="1"/>
        <charset val="204"/>
      </rPr>
      <t xml:space="preserve"> 2 "Количество правонарушений, совершенных повторно одним и тем же лицом"</t>
    </r>
  </si>
  <si>
    <r>
      <rPr>
        <b/>
        <sz val="9"/>
        <rFont val="Times New Roman"/>
        <family val="1"/>
        <charset val="204"/>
      </rPr>
      <t xml:space="preserve">Административное мероприятие 2.001  </t>
    </r>
    <r>
      <rPr>
        <sz val="9"/>
        <rFont val="Times New Roman"/>
        <family val="1"/>
        <charset val="204"/>
      </rPr>
      <t xml:space="preserve"> "Проведение совещаний с участием руководителей предприятий любой формы собственности, распложенных на территории  Ржевского муниципального округа  по вопросу определения возможности материального стимулирования (в виде предоставления дополнительного дня к ежегодному отпуску, оплаты санаторно-курортного лечения, выплаты денежной премии и т.д.) данными руководителями своих работников, являющихся членами ДНД"</t>
    </r>
  </si>
  <si>
    <r>
      <rPr>
        <b/>
        <sz val="9"/>
        <rFont val="Times New Roman"/>
        <family val="1"/>
        <charset val="204"/>
      </rPr>
      <t>Показатель 1 "</t>
    </r>
    <r>
      <rPr>
        <sz val="9"/>
        <rFont val="Times New Roman"/>
        <family val="1"/>
        <charset val="204"/>
      </rPr>
      <t>Количество совещаний по указанным вопросам"</t>
    </r>
  </si>
  <si>
    <r>
      <rPr>
        <b/>
        <sz val="9"/>
        <rFont val="Times New Roman"/>
        <family val="1"/>
        <charset val="204"/>
      </rPr>
      <t xml:space="preserve">Показатель 2  </t>
    </r>
    <r>
      <rPr>
        <sz val="9"/>
        <rFont val="Times New Roman"/>
        <family val="1"/>
        <charset val="204"/>
      </rPr>
      <t xml:space="preserve"> "Количество сотрудников ДНД, поощренных на предприятии"</t>
    </r>
  </si>
  <si>
    <t>Подпрограмма  2  "Профилактика терроризма  и экстремизма  на территории  Ржевского муниципального округа Тверской области"</t>
  </si>
  <si>
    <r>
      <rPr>
        <b/>
        <sz val="9"/>
        <rFont val="Times New Roman"/>
        <family val="1"/>
        <charset val="204"/>
      </rPr>
      <t xml:space="preserve">Показатель 1 </t>
    </r>
    <r>
      <rPr>
        <sz val="9"/>
        <rFont val="Times New Roman"/>
        <family val="1"/>
        <charset val="204"/>
      </rPr>
      <t>"Количество видеокамер установленных в общественных местах  Ржевского муниципального округа"</t>
    </r>
  </si>
  <si>
    <r>
      <rPr>
        <b/>
        <sz val="9"/>
        <rFont val="Times New Roman"/>
        <family val="1"/>
        <charset val="204"/>
      </rPr>
      <t xml:space="preserve">Показатель 2 </t>
    </r>
    <r>
      <rPr>
        <sz val="9"/>
        <rFont val="Times New Roman"/>
        <family val="1"/>
        <charset val="204"/>
      </rPr>
      <t>"Количество  установленных систем оповещения и управления эвакуацией в местах массового пребывания людей"</t>
    </r>
  </si>
  <si>
    <r>
      <rPr>
        <b/>
        <sz val="9"/>
        <rFont val="Times New Roman"/>
        <family val="1"/>
        <charset val="204"/>
      </rPr>
      <t>Показатель 3 "</t>
    </r>
    <r>
      <rPr>
        <sz val="9"/>
        <rFont val="Times New Roman"/>
        <family val="1"/>
        <charset val="204"/>
      </rPr>
      <t>Уровень безопасности помещений, занимаемых Администрацией  муниципального округа"</t>
    </r>
  </si>
  <si>
    <r>
      <t>Мероприятие  1.001</t>
    </r>
    <r>
      <rPr>
        <sz val="9"/>
        <rFont val="Times New Roman"/>
        <family val="1"/>
        <charset val="204"/>
      </rPr>
      <t xml:space="preserve"> Установка фото и видео фиксации в общественных местах, местах  массового пребывания  людей"</t>
    </r>
  </si>
  <si>
    <r>
      <rPr>
        <b/>
        <sz val="9"/>
        <rFont val="Times New Roman"/>
        <family val="1"/>
        <charset val="204"/>
      </rPr>
      <t>Показатель 1  "</t>
    </r>
    <r>
      <rPr>
        <sz val="9"/>
        <rFont val="Times New Roman"/>
        <family val="1"/>
        <charset val="204"/>
      </rPr>
      <t>Количество приобретенных средств фото и видео фиксации"</t>
    </r>
  </si>
  <si>
    <r>
      <rPr>
        <b/>
        <sz val="9"/>
        <rFont val="Times New Roman"/>
        <family val="1"/>
        <charset val="204"/>
      </rPr>
      <t>Показатель 2</t>
    </r>
    <r>
      <rPr>
        <sz val="9"/>
        <rFont val="Times New Roman"/>
        <family val="1"/>
        <charset val="204"/>
      </rPr>
      <t xml:space="preserve"> "Уровень оснащенности объектов с массовым пребыванием людей, где внедрены системы видеонаблюдения"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</si>
  <si>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приобретенных и установленных систем оповещения и управления эвакуацией"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</si>
  <si>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объектов муниципальной собственности, подлежащих охране"</t>
    </r>
  </si>
  <si>
    <r>
      <rPr>
        <b/>
        <sz val="11"/>
        <rFont val="Times New Roman"/>
        <family val="1"/>
        <charset val="204"/>
      </rPr>
      <t xml:space="preserve">Административное мероприятие 1.004 </t>
    </r>
    <r>
      <rPr>
        <sz val="11"/>
        <rFont val="Times New Roman"/>
        <family val="1"/>
        <charset val="204"/>
      </rPr>
      <t xml:space="preserve"> "Заключение договоров  на обеспечение безопасности объектов муниципальной собственности  Ржевского муниципального округа Тверской области"</t>
    </r>
  </si>
  <si>
    <r>
      <t xml:space="preserve">Показатель </t>
    </r>
    <r>
      <rPr>
        <sz val="9"/>
        <rFont val="Times New Roman"/>
        <family val="1"/>
        <charset val="204"/>
      </rPr>
      <t>"Количество заключенных  договоров"</t>
    </r>
  </si>
  <si>
    <t>Показатель "Количество проведенных  заседаний антитеррористической  комиссии города Ржева"</t>
  </si>
  <si>
    <r>
      <rPr>
        <b/>
        <sz val="9"/>
        <rFont val="Times New Roman"/>
        <family val="1"/>
        <charset val="204"/>
      </rPr>
      <t xml:space="preserve">Административное мероприятие  2.001 </t>
    </r>
    <r>
      <rPr>
        <sz val="9"/>
        <rFont val="Times New Roman"/>
        <family val="1"/>
        <charset val="204"/>
      </rPr>
      <t xml:space="preserve"> "Обеспечение деятельности антитеррористической комиссии  Ржевского муниципального округа""</t>
    </r>
  </si>
  <si>
    <r>
      <rPr>
        <b/>
        <sz val="9"/>
        <rFont val="Times New Roman"/>
        <family val="1"/>
        <charset val="204"/>
      </rPr>
      <t>Показатель "</t>
    </r>
    <r>
      <rPr>
        <sz val="9"/>
        <rFont val="Times New Roman"/>
        <family val="1"/>
        <charset val="204"/>
      </rPr>
      <t>Доля жителей, проинформированных о тактике действий при угрозе возникновения террористических актов и экстремистских проявлений"</t>
    </r>
  </si>
  <si>
    <r>
      <rPr>
        <b/>
        <sz val="9"/>
        <rFont val="Times New Roman"/>
        <family val="1"/>
        <charset val="204"/>
      </rPr>
      <t>Административное мероприятие 2.003</t>
    </r>
    <r>
      <rPr>
        <sz val="9"/>
        <rFont val="Times New Roman"/>
        <family val="1"/>
        <charset val="204"/>
      </rPr>
      <t xml:space="preserve"> "Размещение информации в СМИ  и на официальном интернет-сайте администрации   Ржевского муниципального округа о тактике действий граждан при угрозе возникновения террористических актов и экстремистских проявлений"</t>
    </r>
  </si>
  <si>
    <r>
      <rPr>
        <b/>
        <sz val="9"/>
        <rFont val="Times New Roman"/>
        <family val="1"/>
        <charset val="204"/>
      </rPr>
      <t xml:space="preserve">Административное мероприятие  2.002 </t>
    </r>
    <r>
      <rPr>
        <sz val="9"/>
        <rFont val="Times New Roman"/>
        <family val="1"/>
        <charset val="204"/>
      </rPr>
      <t xml:space="preserve"> "Организация и проведение бесед в образовательных учреждениях  по противодействию проникновения в молодёжную среду экстремистской идеологии"</t>
    </r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</si>
  <si>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 xml:space="preserve"> "Количество бесед  проведенных в образовательных учреждениях  по указанной тематике"</t>
    </r>
  </si>
  <si>
    <r>
      <rPr>
        <b/>
        <sz val="9"/>
        <rFont val="Times New Roman"/>
        <family val="1"/>
        <charset val="204"/>
      </rPr>
      <t xml:space="preserve">Административное мероприятие 2.004 </t>
    </r>
    <r>
      <rPr>
        <sz val="9"/>
        <rFont val="Times New Roman"/>
        <family val="1"/>
        <charset val="204"/>
      </rPr>
      <t xml:space="preserve"> "Проведение учений и тренировок на объектах культуры и образования по отработке действий учащихся и персонала, взаимодействия территориальных органов исполнительной власти и правоохранительных органов при угрозе совершения террористических актов"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</si>
  <si>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проведенных  учений и тренировок"</t>
    </r>
  </si>
  <si>
    <r>
      <rPr>
        <b/>
        <sz val="9"/>
        <rFont val="Times New Roman"/>
        <family val="1"/>
        <charset val="204"/>
      </rPr>
      <t>Административное мероприятие 2.005 "</t>
    </r>
    <r>
      <rPr>
        <sz val="9"/>
        <rFont val="Times New Roman"/>
        <family val="1"/>
        <charset val="204"/>
      </rPr>
      <t>Проверка системы оповещения населения муниципального округа  при возможной угрозе террористического акта"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</si>
  <si>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проведенных проверок"</t>
    </r>
  </si>
  <si>
    <r>
      <rPr>
        <b/>
        <sz val="9"/>
        <rFont val="Times New Roman"/>
        <family val="1"/>
        <charset val="204"/>
      </rPr>
      <t xml:space="preserve">Административное мероприятие  2.006 </t>
    </r>
    <r>
      <rPr>
        <sz val="9"/>
        <rFont val="Times New Roman"/>
        <family val="1"/>
        <charset val="204"/>
      </rPr>
      <t xml:space="preserve"> "Разработка методических материалов и проведение в образовательных учреждениях округа  занятий по разъяснению основ законодательства в сфере межнациональных и межконфессиональных отношений, предупреждения экстремизма и воспитания толерантного отношения"</t>
    </r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</si>
  <si>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 xml:space="preserve"> "Количество занятий по разъяснению основ законодательства в сфере межнациональных и межконфессиональных отношений"</t>
    </r>
  </si>
  <si>
    <r>
      <rPr>
        <b/>
        <sz val="9"/>
        <rFont val="Times New Roman"/>
        <family val="1"/>
        <charset val="204"/>
      </rPr>
      <t xml:space="preserve">Административное мероприятие 2.007 </t>
    </r>
    <r>
      <rPr>
        <sz val="9"/>
        <rFont val="Times New Roman"/>
        <family val="1"/>
        <charset val="204"/>
      </rPr>
      <t xml:space="preserve"> "Мониторинг библиотечного фонда на наличие в нем материалов террористического и экстремистского характера, доступа к сайтам экстремистских организаций"</t>
    </r>
  </si>
  <si>
    <r>
      <rPr>
        <b/>
        <sz val="9"/>
        <rFont val="Times New Roman"/>
        <family val="1"/>
        <charset val="204"/>
      </rPr>
      <t xml:space="preserve">Показатель  "Доля проверенных  материалов библиотечного фонда </t>
    </r>
    <r>
      <rPr>
        <sz val="9"/>
        <rFont val="Times New Roman"/>
        <family val="1"/>
        <charset val="204"/>
      </rPr>
      <t>"</t>
    </r>
  </si>
  <si>
    <r>
      <rPr>
        <b/>
        <sz val="9"/>
        <rFont val="Times New Roman"/>
        <family val="1"/>
        <charset val="204"/>
      </rPr>
      <t xml:space="preserve">Административное мероприятие  2.008 </t>
    </r>
    <r>
      <rPr>
        <sz val="9"/>
        <rFont val="Times New Roman"/>
        <family val="1"/>
        <charset val="204"/>
      </rPr>
      <t xml:space="preserve"> "Обследования территории муниципального округа  на предмет выявления и ликвидации последствий экстремистской деятельности, которые проявляются в виде нанесения на архитектурные сооружения символов и знаков экстремистской направленности"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</si>
  <si>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выявленных и ликвидированных символов и знаков экстремистской направленности"</t>
    </r>
  </si>
  <si>
    <r>
      <rPr>
        <b/>
        <sz val="9"/>
        <rFont val="Times New Roman"/>
        <family val="1"/>
        <charset val="204"/>
      </rPr>
      <t xml:space="preserve">Административное мероприятие 2.009 </t>
    </r>
    <r>
      <rPr>
        <sz val="9"/>
        <rFont val="Times New Roman"/>
        <family val="1"/>
        <charset val="204"/>
      </rPr>
      <t xml:space="preserve"> "Проведение мониторинга  политических, социально-экономических и иных процессов в  Ржевском муниципальном округе, оказывающих влияние на ситуацию в области противодействия терроризму"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</si>
  <si>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подготовленных аналитических материалов"</t>
    </r>
  </si>
  <si>
    <r>
      <rPr>
        <b/>
        <sz val="9"/>
        <rFont val="Times New Roman"/>
        <family val="1"/>
        <charset val="204"/>
      </rPr>
      <t>Показатель 3</t>
    </r>
    <r>
      <rPr>
        <sz val="9"/>
        <rFont val="Times New Roman"/>
        <family val="1"/>
        <charset val="204"/>
      </rPr>
      <t xml:space="preserve"> "Уровень преступности в сфере незаконного оборота наркотиков"</t>
    </r>
  </si>
  <si>
    <r>
      <rPr>
        <b/>
        <sz val="9"/>
        <rFont val="Times New Roman"/>
        <family val="1"/>
        <charset val="204"/>
      </rPr>
      <t>Показатель 1</t>
    </r>
    <r>
      <rPr>
        <sz val="9"/>
        <rFont val="Times New Roman"/>
        <family val="1"/>
        <charset val="204"/>
      </rPr>
      <t xml:space="preserve"> "Первичная заболеваемость наркоманией в  Ржевском муниципальном округе Тверской области"</t>
    </r>
  </si>
  <si>
    <r>
      <rPr>
        <b/>
        <sz val="9"/>
        <rFont val="Times New Roman"/>
        <family val="1"/>
        <charset val="204"/>
      </rPr>
      <t>Показатель 2</t>
    </r>
    <r>
      <rPr>
        <sz val="9"/>
        <rFont val="Times New Roman"/>
        <family val="1"/>
        <charset val="204"/>
      </rPr>
      <t xml:space="preserve"> "Количество преступлений в сфере незаконного оборота наркотиков, зарегистрированных в  Ржевском муниципальном округе Тверской области"</t>
    </r>
  </si>
  <si>
    <t>тыс.руб.</t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</si>
  <si>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мероприятий подпрограммы, направленных на противодействие злоупотребления наркотическими средствами, психотропными веществами и их незаконному обороту в  Ржевском муниципальном округе"</t>
    </r>
  </si>
  <si>
    <r>
      <rPr>
        <b/>
        <sz val="10"/>
        <rFont val="Times New Roman"/>
        <family val="1"/>
        <charset val="204"/>
      </rPr>
      <t xml:space="preserve">Мероприятие  1.001 </t>
    </r>
    <r>
      <rPr>
        <sz val="10"/>
        <rFont val="Times New Roman"/>
        <family val="1"/>
        <charset val="204"/>
      </rPr>
      <t xml:space="preserve"> "Проведение культурных и спортивных мероприятий по пропаганде здорового образа жизни"</t>
    </r>
  </si>
  <si>
    <r>
      <rPr>
        <b/>
        <sz val="9"/>
        <rFont val="Times New Roman"/>
        <family val="1"/>
        <charset val="204"/>
      </rPr>
      <t>Показатель</t>
    </r>
    <r>
      <rPr>
        <sz val="9"/>
        <rFont val="Times New Roman"/>
        <family val="1"/>
        <charset val="204"/>
      </rPr>
      <t xml:space="preserve"> "Количество проведенных рейдов""</t>
    </r>
  </si>
  <si>
    <r>
      <t xml:space="preserve">Административное мероприятие 1.002 </t>
    </r>
    <r>
      <rPr>
        <sz val="9"/>
        <rFont val="Times New Roman"/>
        <family val="1"/>
        <charset val="204"/>
      </rPr>
      <t>"Проведение оперативно-профилактических мероприятий, рейдов в местах массового досуга молодежи Ржевского муниципального округа""</t>
    </r>
  </si>
  <si>
    <r>
      <t xml:space="preserve">Административное мероприятие 1.003 </t>
    </r>
    <r>
      <rPr>
        <sz val="9"/>
        <rFont val="Times New Roman"/>
        <family val="1"/>
        <charset val="204"/>
      </rPr>
      <t>"Обучение подростков и молодежи навыкам и умениям здорового поведения для осуществления профилактики употребления психоактивных веществ (в форме семинаров, тренингов, проводимых группой специально подготовленных врачей, психологов, педагогов) в том числе на уроках ОБЖ"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</si>
  <si>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проведенных семинаров (уроков)"</t>
    </r>
  </si>
  <si>
    <r>
      <t>Административное мероприятие 1.004 "</t>
    </r>
    <r>
      <rPr>
        <sz val="9"/>
        <rFont val="Times New Roman"/>
        <family val="1"/>
        <charset val="204"/>
      </rPr>
      <t xml:space="preserve">Проведение комплексной информационно-пропагандистской деятельности, организация профилактических, культурно-просветительских мероприятий, направленных на выработку твердой антиалкогольной позиции </t>
    </r>
    <r>
      <rPr>
        <b/>
        <sz val="9"/>
        <rFont val="Times New Roman"/>
        <family val="1"/>
        <charset val="204"/>
      </rPr>
      <t>у населения</t>
    </r>
    <r>
      <rPr>
        <sz val="9"/>
        <rFont val="Times New Roman"/>
        <family val="1"/>
        <charset val="204"/>
      </rPr>
      <t>, пропаганду здорового образа жизни"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</si>
  <si>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жителей города, охваченных указанными мероприятиями"</t>
    </r>
  </si>
  <si>
    <r>
      <t>Административное мероприятие 1.005 "</t>
    </r>
    <r>
      <rPr>
        <sz val="9"/>
        <rFont val="Times New Roman"/>
        <family val="1"/>
        <charset val="204"/>
      </rPr>
      <t>Обеспечение квалифицированного обучения педагогов, социальных педагогов формам и методам работы с несовершеннолетними, входящими в  группу риска: организация работы в школах города родительского всеобуча по данной проблеме, проведение конференций и внеклассных мероприятий по теме: «Профилактика асоциальных явлений в молодежной среде"</t>
    </r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</si>
  <si>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 xml:space="preserve"> "Количество проведенных обучающих занятий (конференций)"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</si>
  <si>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учебных заведений, принявших участие в месячнике""</t>
    </r>
  </si>
  <si>
    <r>
      <t>Административное мероприятие  1.006 "</t>
    </r>
    <r>
      <rPr>
        <sz val="9"/>
        <rFont val="Times New Roman"/>
        <family val="1"/>
        <charset val="204"/>
      </rPr>
      <t>Проведение месячника по профилактике наркомании в общеобразовательных школах, учебных учреждениях начального, среднего и высшего профессионального образования  Ржевского муниципального округа"</t>
    </r>
  </si>
  <si>
    <r>
      <t>Административное мероприятие 1.007 "</t>
    </r>
    <r>
      <rPr>
        <sz val="9"/>
        <rFont val="Times New Roman"/>
        <family val="1"/>
        <charset val="204"/>
      </rPr>
      <t>Проведение круглого стола на тему: «Проблема алкоголизма, наркомании, как медицинская, социальная, педагогическая - пути решения» - с привлечением всех заинтересованных структур"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</si>
  <si>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заинтересованных структур, принявших участие в "круглом столе""</t>
    </r>
  </si>
  <si>
    <r>
      <t>Административное мероприятие 1.008 "</t>
    </r>
    <r>
      <rPr>
        <sz val="9"/>
        <rFont val="Times New Roman"/>
        <family val="1"/>
        <charset val="204"/>
      </rPr>
      <t xml:space="preserve">Подготовка информационно-тематического материала </t>
    </r>
    <r>
      <rPr>
        <b/>
        <sz val="9"/>
        <rFont val="Times New Roman"/>
        <family val="1"/>
        <charset val="204"/>
      </rPr>
      <t xml:space="preserve"> для СМИ и официальных интернет-сайтов  по вопросам профилактики  наркомании, токсикомании, алкоголизма"</t>
    </r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</si>
  <si>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 xml:space="preserve"> "Количество материалов, предоставленных в газеты для публикации"</t>
    </r>
  </si>
  <si>
    <r>
      <rPr>
        <b/>
        <sz val="9"/>
        <rFont val="Times New Roman"/>
        <family val="1"/>
        <charset val="204"/>
      </rPr>
      <t>Показатель 2 "</t>
    </r>
    <r>
      <rPr>
        <sz val="9"/>
        <rFont val="Times New Roman"/>
        <family val="1"/>
        <charset val="204"/>
      </rPr>
      <t>Тираж газеты"</t>
    </r>
  </si>
  <si>
    <r>
      <rPr>
        <b/>
        <sz val="9"/>
        <rFont val="Times New Roman"/>
        <family val="1"/>
        <charset val="204"/>
      </rPr>
      <t>Показатель  1</t>
    </r>
    <r>
      <rPr>
        <sz val="9"/>
        <rFont val="Times New Roman"/>
        <family val="1"/>
        <charset val="204"/>
      </rPr>
      <t xml:space="preserve"> "Число больных наркоманией, состоящих на диспансерном учете"</t>
    </r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</si>
  <si>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 xml:space="preserve"> "Удельный вес больных наркоманией, снятых с диспансерного учета в связи с выздоровлением, от числа больных наркоманией, состоящих на диспансерном учете"</t>
    </r>
  </si>
  <si>
    <r>
      <rPr>
        <b/>
        <sz val="12"/>
        <rFont val="Times New Roman"/>
        <family val="1"/>
        <charset val="204"/>
      </rPr>
      <t>Задача  2  "Сокращение спроса на наркотики в  Ржевском  муниципальном округе  Тверской области за счет совершенствования системы лечения больных наркоманией</t>
    </r>
    <r>
      <rPr>
        <b/>
        <sz val="9"/>
        <rFont val="Times New Roman"/>
        <family val="1"/>
        <charset val="204"/>
      </rPr>
      <t>"</t>
    </r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</si>
  <si>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 xml:space="preserve"> "Количество заседаний Межведомственной комиссии"</t>
    </r>
  </si>
  <si>
    <r>
      <t>Административное мероприятие  2.001 "</t>
    </r>
    <r>
      <rPr>
        <sz val="9"/>
        <rFont val="Times New Roman"/>
        <family val="1"/>
        <charset val="204"/>
      </rPr>
      <t>Обеспечение деятельности Межведомственной комиссии  Ржевского муниципального округа  по противодействию злоупотреблению наркотическими средствами, психотропными веществами и их незаконному обороту"</t>
    </r>
  </si>
  <si>
    <r>
      <t>Административное мероприятие 2.002 "</t>
    </r>
    <r>
      <rPr>
        <sz val="9"/>
        <rFont val="Times New Roman"/>
        <family val="1"/>
        <charset val="204"/>
      </rPr>
      <t>Проведение разъяснительных бесед врачей- наркологов, представителей правоохранительных органов о вреде употребления наркотических веществ"</t>
    </r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</si>
  <si>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 xml:space="preserve"> "Количество проведенных бесед"</t>
    </r>
  </si>
  <si>
    <r>
      <t>Административное мероприятие 2.003 "</t>
    </r>
    <r>
      <rPr>
        <sz val="9"/>
        <rFont val="Times New Roman"/>
        <family val="1"/>
        <charset val="204"/>
      </rPr>
      <t>Проведение медицинского тестирования на предмет употребления наркотических и психотропных средств"</t>
    </r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</si>
  <si>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 xml:space="preserve"> "Количество проведенных тестирований"</t>
    </r>
  </si>
  <si>
    <r>
      <t>Административное мероприятие 2.004 "</t>
    </r>
    <r>
      <rPr>
        <sz val="9"/>
        <rFont val="Times New Roman"/>
        <family val="1"/>
        <charset val="204"/>
      </rPr>
      <t>Проведение  совместных рейдовых мероприятий по местам предполагаемого произрастания наркосодержащих культур, операций по уничтожению очагов произрастания наркокультур"</t>
    </r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</si>
  <si>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 xml:space="preserve"> "Количество проведенных  совместных рейдовых мероприятий"</t>
    </r>
  </si>
  <si>
    <r>
      <rPr>
        <b/>
        <sz val="9"/>
        <rFont val="Times New Roman"/>
        <family val="1"/>
        <charset val="204"/>
      </rPr>
      <t>Показатель 1</t>
    </r>
    <r>
      <rPr>
        <sz val="9"/>
        <rFont val="Times New Roman"/>
        <family val="1"/>
        <charset val="204"/>
      </rPr>
      <t xml:space="preserve"> "Количество преступлений, совершенных несовершеннолетними на территории муниципального округа"</t>
    </r>
  </si>
  <si>
    <r>
      <rPr>
        <b/>
        <sz val="9"/>
        <rFont val="Times New Roman"/>
        <family val="1"/>
        <charset val="204"/>
      </rPr>
      <t>Показатель 2</t>
    </r>
    <r>
      <rPr>
        <sz val="9"/>
        <rFont val="Times New Roman"/>
        <family val="1"/>
        <charset val="204"/>
      </rPr>
      <t xml:space="preserve"> "Количество административных правонарушений, совершенных несовершеннолетними на территории  муниципального округа"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</si>
  <si>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учащихся, принявших участие в мероприятиях"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</si>
  <si>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мероприятий подпрограммы, проведенных для учащихся в каникулярное время"</t>
    </r>
  </si>
  <si>
    <t>В</t>
  </si>
  <si>
    <r>
      <rPr>
        <b/>
        <sz val="9"/>
        <rFont val="Times New Roman"/>
        <family val="1"/>
        <charset val="204"/>
      </rPr>
      <t>Показатель "</t>
    </r>
    <r>
      <rPr>
        <sz val="9"/>
        <rFont val="Times New Roman"/>
        <family val="1"/>
        <charset val="204"/>
      </rPr>
      <t>Количество детей, состоящих на учете в МКДН и ЗП"</t>
    </r>
  </si>
  <si>
    <r>
      <rPr>
        <b/>
        <sz val="9"/>
        <rFont val="Times New Roman"/>
        <family val="1"/>
        <charset val="204"/>
      </rPr>
      <t xml:space="preserve">Административное мероприятие  1.004 </t>
    </r>
    <r>
      <rPr>
        <sz val="9"/>
        <rFont val="Times New Roman"/>
        <family val="1"/>
        <charset val="204"/>
      </rPr>
      <t xml:space="preserve"> "Проведение операции «Условник» с целью предупреждения повторных правонарушений и преступлений среди условно осужденных несовершеннолетних"</t>
    </r>
  </si>
  <si>
    <r>
      <rPr>
        <b/>
        <sz val="9"/>
        <rFont val="Times New Roman"/>
        <family val="1"/>
        <charset val="204"/>
      </rPr>
      <t>Показатель "</t>
    </r>
    <r>
      <rPr>
        <sz val="9"/>
        <rFont val="Times New Roman"/>
        <family val="1"/>
        <charset val="204"/>
      </rPr>
      <t>Количество правонарушений или преступлений, совершенных повторно"</t>
    </r>
  </si>
  <si>
    <r>
      <rPr>
        <b/>
        <sz val="9"/>
        <rFont val="Times New Roman"/>
        <family val="1"/>
        <charset val="204"/>
      </rPr>
      <t xml:space="preserve">Административное мероприятие  1.005 </t>
    </r>
    <r>
      <rPr>
        <sz val="9"/>
        <rFont val="Times New Roman"/>
        <family val="1"/>
        <charset val="204"/>
      </rPr>
      <t xml:space="preserve"> "Межведомственная комплексная операция «Подросток», направленная на предупреждение безнадзорности и правонарушений несовершеннолетних в период летних каникул"</t>
    </r>
  </si>
  <si>
    <r>
      <rPr>
        <b/>
        <sz val="9"/>
        <rFont val="Times New Roman"/>
        <family val="1"/>
        <charset val="204"/>
      </rPr>
      <t>Показатель  1 "</t>
    </r>
    <r>
      <rPr>
        <sz val="9"/>
        <rFont val="Times New Roman"/>
        <family val="1"/>
        <charset val="204"/>
      </rPr>
      <t>Количество безнадзорных детей выявленных в ходе проведения операции"</t>
    </r>
  </si>
  <si>
    <r>
      <rPr>
        <b/>
        <sz val="9"/>
        <rFont val="Times New Roman"/>
        <family val="1"/>
        <charset val="204"/>
      </rPr>
      <t>Показатель 2</t>
    </r>
    <r>
      <rPr>
        <sz val="9"/>
        <rFont val="Times New Roman"/>
        <family val="1"/>
        <charset val="204"/>
      </rPr>
      <t xml:space="preserve">  "Количество правонарушений несовершеннолетних, выявленных в период летних каникул"</t>
    </r>
  </si>
  <si>
    <r>
      <rPr>
        <b/>
        <sz val="9"/>
        <rFont val="Times New Roman"/>
        <family val="1"/>
        <charset val="204"/>
      </rPr>
      <t xml:space="preserve">Административное мероприятие  1.003 </t>
    </r>
    <r>
      <rPr>
        <sz val="9"/>
        <rFont val="Times New Roman"/>
        <family val="1"/>
        <charset val="204"/>
      </rPr>
      <t xml:space="preserve"> "Формирование Банка данных на несовершеннолетних, состоящих на учете в МКДН и ЗП  Ржевского муниципального округа, и Банка данных на семьи, находящиеся в социально опасном положении"</t>
    </r>
  </si>
  <si>
    <r>
      <rPr>
        <b/>
        <sz val="9"/>
        <rFont val="Times New Roman"/>
        <family val="1"/>
        <charset val="204"/>
      </rPr>
      <t xml:space="preserve">Административное мероприятие  1.006 </t>
    </r>
    <r>
      <rPr>
        <sz val="9"/>
        <rFont val="Times New Roman"/>
        <family val="1"/>
        <charset val="204"/>
      </rPr>
      <t xml:space="preserve"> "Проведение профилактической работы в образовательных организациях с несовершеннолетними, их родителями, педагогическими коллективами по вопросам профилактики буллинга (травли), в том числе кибербуллинга"</t>
    </r>
  </si>
  <si>
    <r>
      <rPr>
        <b/>
        <sz val="9"/>
        <rFont val="Times New Roman"/>
        <family val="1"/>
        <charset val="204"/>
      </rPr>
      <t xml:space="preserve">Показатель  </t>
    </r>
    <r>
      <rPr>
        <sz val="9"/>
        <rFont val="Times New Roman"/>
        <family val="1"/>
        <charset val="204"/>
      </rPr>
      <t xml:space="preserve"> "Количество проведенных мероприятий по вопросам профилактики буллинга (травли)"</t>
    </r>
  </si>
  <si>
    <r>
      <rPr>
        <b/>
        <sz val="9"/>
        <rFont val="Times New Roman"/>
        <family val="1"/>
        <charset val="204"/>
      </rPr>
      <t xml:space="preserve">Административное мероприятие  1.007 </t>
    </r>
    <r>
      <rPr>
        <sz val="9"/>
        <rFont val="Times New Roman"/>
        <family val="1"/>
        <charset val="204"/>
      </rPr>
      <t xml:space="preserve"> "Разработка комплекса мероприятий по профилактике детского дорожно-транспортного травматизма"</t>
    </r>
  </si>
  <si>
    <r>
      <rPr>
        <b/>
        <sz val="9"/>
        <rFont val="Times New Roman"/>
        <family val="1"/>
        <charset val="204"/>
      </rPr>
      <t xml:space="preserve">Показатель  </t>
    </r>
    <r>
      <rPr>
        <sz val="9"/>
        <rFont val="Times New Roman"/>
        <family val="1"/>
        <charset val="204"/>
      </rPr>
      <t xml:space="preserve"> "Количество мероприятий"</t>
    </r>
  </si>
  <si>
    <r>
      <rPr>
        <b/>
        <sz val="9"/>
        <rFont val="Times New Roman"/>
        <family val="1"/>
        <charset val="204"/>
      </rPr>
      <t xml:space="preserve">Административное мероприятие 1.008 </t>
    </r>
    <r>
      <rPr>
        <sz val="9"/>
        <rFont val="Times New Roman"/>
        <family val="1"/>
        <charset val="204"/>
      </rPr>
      <t xml:space="preserve"> "Ежеквартальные рейды по выявлению семей, ненадлежащим образом исполняющих родительские обязанности"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</si>
  <si>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семей, ненадлежащим образом исполняющих родительские обязанности"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</si>
  <si>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проведенных мероприятий"</t>
    </r>
  </si>
  <si>
    <r>
      <rPr>
        <b/>
        <sz val="9"/>
        <rFont val="Times New Roman"/>
        <family val="1"/>
        <charset val="204"/>
      </rPr>
      <t xml:space="preserve">Административное мероприятие   1.009 </t>
    </r>
    <r>
      <rPr>
        <sz val="9"/>
        <rFont val="Times New Roman"/>
        <family val="1"/>
        <charset val="204"/>
      </rPr>
      <t xml:space="preserve"> "Организация проведения Дня Профилактики в образовательных учреждениях  муниципального округа"</t>
    </r>
  </si>
  <si>
    <r>
      <rPr>
        <b/>
        <sz val="9"/>
        <rFont val="Times New Roman"/>
        <family val="1"/>
        <charset val="204"/>
      </rPr>
      <t>Административное мероприятие 1.010</t>
    </r>
    <r>
      <rPr>
        <sz val="9"/>
        <rFont val="Times New Roman"/>
        <family val="1"/>
        <charset val="204"/>
      </rPr>
      <t xml:space="preserve"> "Выступления учащихся медицинского училища в учебных заведениях города с циклом профилактических бесед на тему «Мы против наркотиков"</t>
    </r>
  </si>
  <si>
    <r>
      <rPr>
        <b/>
        <sz val="9"/>
        <rFont val="Times New Roman"/>
        <family val="1"/>
        <charset val="204"/>
      </rPr>
      <t>Показатель "</t>
    </r>
    <r>
      <rPr>
        <sz val="9"/>
        <rFont val="Times New Roman"/>
        <family val="1"/>
        <charset val="204"/>
      </rPr>
      <t>Количество детей, принявших участие в мероприятии"</t>
    </r>
  </si>
  <si>
    <r>
      <rPr>
        <b/>
        <sz val="9"/>
        <rFont val="Times New Roman"/>
        <family val="1"/>
        <charset val="204"/>
      </rPr>
      <t>Показатель  1 "</t>
    </r>
    <r>
      <rPr>
        <sz val="9"/>
        <rFont val="Times New Roman"/>
        <family val="1"/>
        <charset val="204"/>
      </rPr>
      <t>Количество проведенных рейдов"</t>
    </r>
  </si>
  <si>
    <r>
      <rPr>
        <b/>
        <sz val="9"/>
        <rFont val="Times New Roman"/>
        <family val="1"/>
        <charset val="204"/>
      </rPr>
      <t>Показатель  2 "</t>
    </r>
    <r>
      <rPr>
        <sz val="9"/>
        <rFont val="Times New Roman"/>
        <family val="1"/>
        <charset val="204"/>
      </rPr>
      <t>Количество выявленных нарушений"</t>
    </r>
  </si>
  <si>
    <r>
      <rPr>
        <b/>
        <sz val="9"/>
        <rFont val="Times New Roman"/>
        <family val="1"/>
        <charset val="204"/>
      </rPr>
      <t xml:space="preserve">Административное мероприятие 1.012 </t>
    </r>
    <r>
      <rPr>
        <sz val="9"/>
        <rFont val="Times New Roman"/>
        <family val="1"/>
        <charset val="204"/>
      </rPr>
      <t xml:space="preserve"> "Юридические консультации для несовершеннолетних и их родителей, индивидуальные консультации узких специалистов (психологов, гинекологов, венерологов, наркологов)"</t>
    </r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</si>
  <si>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 xml:space="preserve"> "Количество несовершеннолетних и их родителей, получивших соответствующие консультации"</t>
    </r>
  </si>
  <si>
    <r>
      <rPr>
        <b/>
        <sz val="9"/>
        <rFont val="Times New Roman"/>
        <family val="1"/>
        <charset val="204"/>
      </rPr>
      <t xml:space="preserve">Административное мероприятие 1.011 </t>
    </r>
    <r>
      <rPr>
        <sz val="9"/>
        <rFont val="Times New Roman"/>
        <family val="1"/>
        <charset val="204"/>
      </rPr>
      <t xml:space="preserve"> "Проведение рейдов по торговым заведениям  муниципального округа с целью проверки соблюдения правил торговли спиртосодержащими напитками, табачными изделиями несовершеннолетним"</t>
    </r>
  </si>
  <si>
    <r>
      <rPr>
        <b/>
        <sz val="9"/>
        <rFont val="Times New Roman"/>
        <family val="1"/>
        <charset val="204"/>
      </rPr>
      <t xml:space="preserve">Административное мероприятие 1.013 </t>
    </r>
    <r>
      <rPr>
        <sz val="9"/>
        <rFont val="Times New Roman"/>
        <family val="1"/>
        <charset val="204"/>
      </rPr>
      <t xml:space="preserve"> "Организация комплексных обследований состояния здоровья детей-сирот, детей, оставшихся без попечения родителей"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</si>
  <si>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несовершеннолетних, прошедших соответствующее обследование"</t>
    </r>
  </si>
  <si>
    <r>
      <rPr>
        <b/>
        <sz val="9"/>
        <rFont val="Times New Roman"/>
        <family val="1"/>
        <charset val="204"/>
      </rPr>
      <t xml:space="preserve">Административное мероприятие 1.014 </t>
    </r>
    <r>
      <rPr>
        <sz val="9"/>
        <rFont val="Times New Roman"/>
        <family val="1"/>
        <charset val="204"/>
      </rPr>
      <t xml:space="preserve"> "Организация работы по охране общественного порядка в местах массового отдыха подростков и молодежи, в местах расположения загородных оздоровительных лагерей"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</si>
  <si>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правонарушений или преступлений, совершенных в отношении подростков и молодежи, находящихся в летних загородных лагерях"</t>
    </r>
  </si>
  <si>
    <r>
      <rPr>
        <b/>
        <sz val="9"/>
        <rFont val="Times New Roman"/>
        <family val="1"/>
        <charset val="204"/>
      </rPr>
      <t>Административное мероприятие 1.015</t>
    </r>
    <r>
      <rPr>
        <sz val="9"/>
        <rFont val="Times New Roman"/>
        <family val="1"/>
        <charset val="204"/>
      </rPr>
      <t xml:space="preserve"> "Проверка исполнения жилищного законодательства в отношении детей-сирот"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</si>
  <si>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выявленных нарушений жилищного законодательства"</t>
    </r>
  </si>
  <si>
    <t>Задача  2  "Научно-методическая и информационно-аналитическая работа по профилактике правонарушений и преступлений несовершеннолетних"</t>
  </si>
  <si>
    <r>
      <rPr>
        <b/>
        <sz val="9"/>
        <rFont val="Times New Roman"/>
        <family val="1"/>
        <charset val="204"/>
      </rPr>
      <t xml:space="preserve">Административное мероприятие 2.001 </t>
    </r>
    <r>
      <rPr>
        <sz val="9"/>
        <rFont val="Times New Roman"/>
        <family val="1"/>
        <charset val="204"/>
      </rPr>
      <t xml:space="preserve"> "Разработка и реализация индивидуальных программ реабилитации семей, находящихся в социально-опасном положении, органами и учреждениями профилактики"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</si>
  <si>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семей находящихся в социально-опасном положении"</t>
    </r>
  </si>
  <si>
    <r>
      <rPr>
        <b/>
        <sz val="9"/>
        <rFont val="Times New Roman"/>
        <family val="1"/>
        <charset val="204"/>
      </rPr>
      <t>Административное мероприятие 2.002 "</t>
    </r>
    <r>
      <rPr>
        <sz val="9"/>
        <rFont val="Times New Roman"/>
        <family val="1"/>
        <charset val="204"/>
      </rPr>
      <t>Разработка и реализация образовательными организациями нормативных актов, воспитательных программ, тематических проектов, методических пособий по вопросам профилактики буллинга(травли), в т.ч. кибербулинга"</t>
    </r>
  </si>
  <si>
    <r>
      <rPr>
        <b/>
        <sz val="9"/>
        <rFont val="Times New Roman"/>
        <family val="1"/>
        <charset val="204"/>
      </rPr>
      <t>Показатель 1 "</t>
    </r>
    <r>
      <rPr>
        <sz val="9"/>
        <rFont val="Times New Roman"/>
        <family val="1"/>
        <charset val="204"/>
      </rPr>
      <t>Количество проведенных опросов, тестирований, диагностических исследований по выявлению фактов буллинга (травли)"</t>
    </r>
  </si>
  <si>
    <r>
      <rPr>
        <b/>
        <sz val="9"/>
        <rFont val="Times New Roman"/>
        <family val="1"/>
        <charset val="204"/>
      </rPr>
      <t xml:space="preserve">Показатель 2 </t>
    </r>
    <r>
      <rPr>
        <sz val="9"/>
        <rFont val="Times New Roman"/>
        <family val="1"/>
        <charset val="204"/>
      </rPr>
      <t>"Количество проведенных  мониторингов  информационно-телекоммуникационной сети Интернет в целях выявления несовершеннолетних, подвергшихся кибербуллингу""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</si>
  <si>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несовершеннолетних, охваченных мероприятием"</t>
    </r>
  </si>
  <si>
    <r>
      <rPr>
        <b/>
        <sz val="9"/>
        <rFont val="Times New Roman"/>
        <family val="1"/>
        <charset val="204"/>
      </rPr>
      <t xml:space="preserve">Административное мероприятие 2.004 </t>
    </r>
    <r>
      <rPr>
        <sz val="9"/>
        <rFont val="Times New Roman"/>
        <family val="1"/>
        <charset val="204"/>
      </rPr>
      <t xml:space="preserve"> "Информирование населения города об органах профилактики правонарушений несовершеннолетних, действующих на территории города, часах приема граждан, контактных телефонах"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</si>
  <si>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информационных материалов"</t>
    </r>
  </si>
  <si>
    <r>
      <rPr>
        <b/>
        <sz val="9"/>
        <rFont val="Times New Roman"/>
        <family val="1"/>
        <charset val="204"/>
      </rPr>
      <t xml:space="preserve">Административное мероприятие 2.005 </t>
    </r>
    <r>
      <rPr>
        <sz val="9"/>
        <rFont val="Times New Roman"/>
        <family val="1"/>
        <charset val="204"/>
      </rPr>
      <t xml:space="preserve"> "Организация выступлений в средствах массовой информации по вопросам профилактики правонарушений и преступлений  среди несовершеннолетних, правовому воспитанию родителей и подростков"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</si>
  <si>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выступлений в СМИ"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</si>
  <si>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соответствующих выступлений"</t>
    </r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</si>
  <si>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 xml:space="preserve"> "Количество "круглых столов""</t>
    </r>
  </si>
  <si>
    <r>
      <rPr>
        <b/>
        <sz val="9"/>
        <rFont val="Times New Roman"/>
        <family val="1"/>
        <charset val="204"/>
      </rPr>
      <t xml:space="preserve">Административное мероприятие 2.006 </t>
    </r>
    <r>
      <rPr>
        <sz val="9"/>
        <rFont val="Times New Roman"/>
        <family val="1"/>
        <charset val="204"/>
      </rPr>
      <t xml:space="preserve"> "Выступления членов МКДН и ЗП  Ржевского муниципального округа  на педагогических советах и родительских собраниях в образовательных учреждениях "</t>
    </r>
  </si>
  <si>
    <r>
      <rPr>
        <b/>
        <sz val="9"/>
        <rFont val="Times New Roman"/>
        <family val="1"/>
        <charset val="204"/>
      </rPr>
      <t xml:space="preserve">Административное мероприятие 2.007 </t>
    </r>
    <r>
      <rPr>
        <sz val="9"/>
        <rFont val="Times New Roman"/>
        <family val="1"/>
        <charset val="204"/>
      </rPr>
      <t xml:space="preserve"> "Проведение «Круглого стола» на тему «Подросток и закон"</t>
    </r>
  </si>
  <si>
    <t>Задача 3  "Организация повышения квалификации кадров, занимающихся профилактикой правонарушений и преступности несовершеннолетних"</t>
  </si>
  <si>
    <r>
      <rPr>
        <b/>
        <sz val="9"/>
        <rFont val="Times New Roman"/>
        <family val="1"/>
        <charset val="204"/>
      </rPr>
      <t>Показатель   "</t>
    </r>
    <r>
      <rPr>
        <sz val="9"/>
        <rFont val="Times New Roman"/>
        <family val="1"/>
        <charset val="204"/>
      </rPr>
      <t>Количество проведенных  семинаров  по повышению  квалификации кадров"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</si>
  <si>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соответствующих консультаций"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</si>
  <si>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образовательных учреждений, принявших участие в семинаре"</t>
    </r>
  </si>
  <si>
    <r>
      <rPr>
        <b/>
        <sz val="9"/>
        <rFont val="Times New Roman"/>
        <family val="1"/>
        <charset val="204"/>
      </rPr>
      <t xml:space="preserve">Административное мероприятие 3.001 </t>
    </r>
    <r>
      <rPr>
        <sz val="9"/>
        <rFont val="Times New Roman"/>
        <family val="1"/>
        <charset val="204"/>
      </rPr>
      <t xml:space="preserve"> "Оказание консультативной помощи образовательным учреждениям округа  в юридических и правовых вопросах по защите прав детей"</t>
    </r>
  </si>
  <si>
    <r>
      <t>Административное мероприятие  3.002</t>
    </r>
    <r>
      <rPr>
        <sz val="9"/>
        <rFont val="Times New Roman"/>
        <family val="1"/>
        <charset val="204"/>
      </rPr>
      <t xml:space="preserve"> "Проведение семинаров  с социальными педагогами образовательных учреждений  округа (МДОУ, МОУ СОШ, ПУ, ССУЗов) по вопросу ранней профилактики сиротства, раннего выявления асоциальных семей"</t>
    </r>
  </si>
  <si>
    <t>Подпрограмма  5   "Снижение рисков и смягчение последствий чрезвычайных ситуаций природного и техногенного
характера на территории  Ржевского муниципального округа Тверской области"</t>
  </si>
  <si>
    <t>Задача 1 "Повышение готовности органов управления, сил и средств  Ржевского муниципального округа Тверской области к защите населения и территорий от чрезвычайной ситуации природного и техногенного характера"</t>
  </si>
  <si>
    <r>
      <rPr>
        <b/>
        <sz val="9"/>
        <rFont val="Times New Roman"/>
        <family val="1"/>
        <charset val="204"/>
      </rPr>
      <t xml:space="preserve">Показатель 3 </t>
    </r>
    <r>
      <rPr>
        <sz val="9"/>
        <rFont val="Times New Roman"/>
        <family val="1"/>
        <charset val="204"/>
      </rPr>
      <t xml:space="preserve"> «Совершенствование системы подготовки населения и должностных лиц ГО к    действиям    в чрезвычайных ситуациях природного и техногенного характера на территории Ржевского муниципального округа Тверской области».</t>
    </r>
  </si>
  <si>
    <t>Д</t>
  </si>
  <si>
    <r>
      <rPr>
        <b/>
        <sz val="9"/>
        <rFont val="Times New Roman"/>
        <family val="1"/>
        <charset val="204"/>
      </rPr>
      <t>Административное мероприятие 1.002</t>
    </r>
    <r>
      <rPr>
        <sz val="9"/>
        <rFont val="Times New Roman"/>
        <family val="1"/>
        <charset val="204"/>
      </rPr>
      <t xml:space="preserve"> «Организация информирования населения о создании и функционировании системы обеспечения вызова экстренных оперативных служб по единому номеру «112» в Ржевском муниципальном округе Тверской области»</t>
    </r>
  </si>
  <si>
    <r>
      <rPr>
        <b/>
        <sz val="9"/>
        <rFont val="Times New Roman"/>
        <family val="1"/>
        <charset val="204"/>
      </rPr>
      <t>Показатель  1</t>
    </r>
    <r>
      <rPr>
        <sz val="9"/>
        <rFont val="Times New Roman"/>
        <family val="1"/>
        <charset val="204"/>
      </rPr>
      <t xml:space="preserve"> «Количество информационных материалов о развертывании и функционировании системы обеспечения вызова экстренных оперативных служб через единый номер «112», размещенных в средствах массовой информации и в информационно-телекоммуникационной сети Интернет».</t>
    </r>
  </si>
  <si>
    <r>
      <rPr>
        <b/>
        <sz val="11"/>
        <rFont val="Times New Roman"/>
        <family val="1"/>
        <charset val="204"/>
      </rPr>
      <t>Административное мероприятие 1.004</t>
    </r>
    <r>
      <rPr>
        <sz val="11"/>
        <rFont val="Times New Roman"/>
        <family val="1"/>
        <charset val="204"/>
      </rPr>
      <t xml:space="preserve"> «Проведенных учений и тренировок с силами и средствами гражданской обороны Ржевского муниципального округа Тверской области».</t>
    </r>
  </si>
  <si>
    <t>тыс. рублей</t>
  </si>
  <si>
    <t>ед.</t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</si>
  <si>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заключенных договоров на поставку продукции в резервы материальных ресурсов для ликвидации чрезвычайных ситуаций"</t>
    </r>
  </si>
  <si>
    <t>(да-1/нет-0)</t>
  </si>
  <si>
    <t>Показатель "Количество разработанных нормативных правовых актов"</t>
  </si>
  <si>
    <r>
      <rPr>
        <b/>
        <sz val="9"/>
        <rFont val="Times New Roman"/>
        <family val="1"/>
        <charset val="204"/>
      </rPr>
      <t xml:space="preserve">Административное мероприятие  2.003 </t>
    </r>
    <r>
      <rPr>
        <sz val="9"/>
        <rFont val="Times New Roman"/>
        <family val="1"/>
        <charset val="204"/>
      </rPr>
      <t xml:space="preserve"> "Обеспечение деятельности комиссии по предупреждению и ликвидации чрезвычайных ситуаций и обеспечению пожарной безопасности  Ржевского муниципального округа  Тверской области"</t>
    </r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</si>
  <si>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заседаний комиссии по предупреждению и ликвидации чрезвычайных ситуаций и обеспечению пожарной безопасности  Ржевского муниципального округа Тверской области"</t>
    </r>
  </si>
  <si>
    <t>Показатель  «Процент готовности аварийно-спасательного оборудования и имущества к применению по предназначению».</t>
  </si>
  <si>
    <r>
      <rPr>
        <b/>
        <sz val="10"/>
        <rFont val="Times New Roman"/>
        <family val="1"/>
        <charset val="204"/>
      </rPr>
      <t xml:space="preserve">Административное мероприятие 2.005 </t>
    </r>
    <r>
      <rPr>
        <sz val="10"/>
        <rFont val="Times New Roman"/>
        <family val="1"/>
        <charset val="204"/>
      </rPr>
      <t>«Проведение аварийно-спасательных и других неотложных работ (далее - АСДНР), силами поисково – спасательного отряда на территории Ржевского муниципального округа Тверской области»</t>
    </r>
  </si>
  <si>
    <t>Показатель  1 «Количество выездов поисково – спасательного отряда на территории Ржевского муниципального округа Тверской области»</t>
  </si>
  <si>
    <t>Показатель  2 «Количество проведенных поисково-спасательных работ на водных объектах в границах Ржевского муниципального округа Тверской области»</t>
  </si>
  <si>
    <r>
      <rPr>
        <b/>
        <sz val="10"/>
        <rFont val="Times New Roman"/>
        <family val="1"/>
        <charset val="204"/>
      </rPr>
      <t xml:space="preserve">Административное мероприятие 2.004 </t>
    </r>
    <r>
      <rPr>
        <sz val="10"/>
        <rFont val="Times New Roman"/>
        <family val="1"/>
        <charset val="204"/>
      </rPr>
      <t xml:space="preserve"> «Обслуживание и ремонт аварийно-спасательного оборудования и имущества, применяемого для ликвидации последствий чрезвычайных ситуаций природного и техногенного характера на территории Ржевского муниципального округа Тверской области».</t>
    </r>
  </si>
  <si>
    <t>секунды</t>
  </si>
  <si>
    <t>32.0</t>
  </si>
  <si>
    <t>31.0</t>
  </si>
  <si>
    <t>Задача  1 "Сокращение спроса на наркотики  на территории Ржевского муниципального  округа Тверской области   за счет совершенствования системы профилактики немедицинского потребления наркотиков"</t>
  </si>
  <si>
    <r>
      <rPr>
        <b/>
        <sz val="9"/>
        <rFont val="Times New Roman"/>
        <family val="1"/>
        <charset val="204"/>
      </rPr>
      <t xml:space="preserve">Мероприятие 1.001 </t>
    </r>
    <r>
      <rPr>
        <sz val="9"/>
        <rFont val="Times New Roman"/>
        <family val="1"/>
        <charset val="204"/>
      </rPr>
      <t xml:space="preserve"> "Обеспечение  деятельности  Муниципального  учреждения" Управление по делам гражданской обороны и чрезвычайным ситуациям  Ржевского муниципального округа  Тверской области "</t>
    </r>
  </si>
  <si>
    <t>Задача  2  "Предупреждение и ликвидация последствий чрезвычайных ситуаций природного и техногенного характера на территории  Ржевского муниципального округа Тверской области"</t>
  </si>
  <si>
    <r>
      <rPr>
        <b/>
        <sz val="9"/>
        <rFont val="Times New Roman"/>
        <family val="1"/>
        <charset val="204"/>
      </rPr>
      <t xml:space="preserve">Мероприятие   2.001 </t>
    </r>
    <r>
      <rPr>
        <sz val="9"/>
        <rFont val="Times New Roman"/>
        <family val="1"/>
        <charset val="204"/>
      </rPr>
      <t xml:space="preserve"> "Приобретение и доставка необходимых   средств для ликвидации последствий чрезвычайных ситуаций природного и техногенного характера на территории  Ржевского муниципального округа Тверской области"</t>
    </r>
  </si>
  <si>
    <r>
      <rPr>
        <b/>
        <sz val="12"/>
        <rFont val="Times New Roman"/>
        <family val="1"/>
        <charset val="204"/>
      </rPr>
      <t>Подпрограмма  4   "Профилактика  правонарушений  и  преступлений несовершеннолетних на территории  Ржевского  муниципального округа Тверской области"</t>
    </r>
    <r>
      <rPr>
        <b/>
        <sz val="9"/>
        <rFont val="Times New Roman"/>
        <family val="1"/>
        <charset val="204"/>
      </rPr>
      <t/>
    </r>
  </si>
  <si>
    <r>
      <rPr>
        <b/>
        <sz val="12"/>
        <rFont val="Times New Roman"/>
        <family val="1"/>
        <charset val="204"/>
      </rPr>
      <t xml:space="preserve">Подпрограмма  1   "Обеспечение  правопорядка и общественной безопасности в  Ржевском муниципальном округе Тверской области" </t>
    </r>
    <r>
      <rPr>
        <b/>
        <sz val="9"/>
        <rFont val="Times New Roman"/>
        <family val="1"/>
        <charset val="204"/>
      </rPr>
      <t/>
    </r>
  </si>
  <si>
    <r>
      <rPr>
        <b/>
        <sz val="9"/>
        <rFont val="Times New Roman"/>
        <family val="1"/>
        <charset val="204"/>
      </rPr>
      <t xml:space="preserve">Показатель </t>
    </r>
    <r>
      <rPr>
        <sz val="9"/>
        <rFont val="Times New Roman"/>
        <family val="1"/>
        <charset val="204"/>
      </rPr>
      <t>3 "Доля лиц, повторно привлеченных  к ответственности за совершение правонарушений к общему числу лиц, привлеченных к ответственности по вступившим в законную силу Постановлениям за определенный период"</t>
    </r>
  </si>
  <si>
    <t>Задача 2  "Предупреждение угроз терроризма и экстремизма в  Ржевском муниципальном округе Тверской области во взаимодействии с  территориальными органами  исполнительной власти, религиозными организациями, общественными объединениями и иными институтами гражданского общества"</t>
  </si>
  <si>
    <r>
      <rPr>
        <b/>
        <sz val="12"/>
        <rFont val="Times New Roman"/>
        <family val="1"/>
        <charset val="204"/>
      </rPr>
      <t>Подпрограмма 3   "Комплексные меры профилактики алкоголизма, потребления  наркотических  средствами, психотропных  веществ  и их незаконному обороту в  Ржевском  муниципальном  округе Тверской области"</t>
    </r>
    <r>
      <rPr>
        <b/>
        <sz val="9"/>
        <rFont val="Times New Roman"/>
        <family val="1"/>
        <charset val="204"/>
      </rPr>
      <t/>
    </r>
  </si>
  <si>
    <r>
      <rPr>
        <b/>
        <sz val="9"/>
        <rFont val="Times New Roman"/>
        <family val="1"/>
        <charset val="204"/>
      </rPr>
      <t>Показатель 4</t>
    </r>
    <r>
      <rPr>
        <sz val="9"/>
        <rFont val="Times New Roman"/>
        <family val="1"/>
        <charset val="204"/>
      </rPr>
      <t xml:space="preserve"> "Количество подростков и молодежи в возрасте от 14 до 25 лет, вовлеченных в профилактические мероприятия"</t>
    </r>
  </si>
  <si>
    <r>
      <rPr>
        <b/>
        <sz val="9"/>
        <rFont val="Times New Roman"/>
        <family val="1"/>
        <charset val="204"/>
      </rPr>
      <t>Показатель  3</t>
    </r>
    <r>
      <rPr>
        <sz val="9"/>
        <rFont val="Times New Roman"/>
        <family val="1"/>
        <charset val="204"/>
      </rPr>
      <t xml:space="preserve"> "Количество семей, находящихся в социально-опасном положении"</t>
    </r>
  </si>
  <si>
    <r>
      <rPr>
        <b/>
        <sz val="9"/>
        <rFont val="Times New Roman"/>
        <family val="1"/>
        <charset val="204"/>
      </rPr>
      <t>Показатель  4 "</t>
    </r>
    <r>
      <rPr>
        <sz val="9"/>
        <rFont val="Times New Roman"/>
        <family val="1"/>
        <charset val="204"/>
      </rPr>
      <t>Количество семей, находящихся в трудной жизненной ситуации"</t>
    </r>
  </si>
  <si>
    <r>
      <rPr>
        <b/>
        <sz val="9"/>
        <rFont val="Times New Roman"/>
        <family val="1"/>
        <charset val="204"/>
      </rPr>
      <t>Показатель  1</t>
    </r>
    <r>
      <rPr>
        <sz val="9"/>
        <rFont val="Times New Roman"/>
        <family val="1"/>
        <charset val="204"/>
      </rPr>
      <t xml:space="preserve"> "Количество научно-методических   информационно-аналитических материалов по профилактике правонарушений и преступлений несовершеннолетних"</t>
    </r>
  </si>
  <si>
    <r>
      <rPr>
        <b/>
        <sz val="9"/>
        <rFont val="Times New Roman"/>
        <family val="1"/>
        <charset val="204"/>
      </rPr>
      <t xml:space="preserve">Показатель  </t>
    </r>
    <r>
      <rPr>
        <sz val="9"/>
        <rFont val="Times New Roman"/>
        <family val="1"/>
        <charset val="204"/>
      </rPr>
      <t xml:space="preserve"> "Количество обращений населения в  МУ "Управление по делам гражданской обороны и чрезвычайным  ситуациям  Ржевского муниципального округа Тверской области"</t>
    </r>
  </si>
  <si>
    <r>
      <t>Показатель  1 "</t>
    </r>
    <r>
      <rPr>
        <sz val="9"/>
        <rFont val="Times New Roman"/>
        <family val="1"/>
        <charset val="204"/>
      </rPr>
      <t>Число погибших в результате чрезвычайных ситуаций на территории  Ржевского муниципального округа  Тверской области"</t>
    </r>
  </si>
  <si>
    <r>
      <rPr>
        <b/>
        <sz val="9"/>
        <rFont val="Times New Roman"/>
        <family val="1"/>
        <charset val="204"/>
      </rPr>
      <t>Показатель  2 "</t>
    </r>
    <r>
      <rPr>
        <sz val="9"/>
        <rFont val="Times New Roman"/>
        <family val="1"/>
        <charset val="204"/>
      </rPr>
      <t>Число пострадавших в результате чрезвычайных ситуаций на территории  Ржевского муниципального округа  Тверской области"</t>
    </r>
  </si>
  <si>
    <r>
      <rPr>
        <b/>
        <sz val="9"/>
        <rFont val="Times New Roman"/>
        <family val="1"/>
        <charset val="204"/>
      </rPr>
      <t>Показатель 3 "</t>
    </r>
    <r>
      <rPr>
        <sz val="9"/>
        <rFont val="Times New Roman"/>
        <family val="1"/>
        <charset val="204"/>
      </rPr>
      <t>Количество аварийно-спасательных и других неотложных работ - АСДНР, проведенных силами поисково-спасательного отряда МУ "Управление ГОЧС г. Ржева" на территории  Ржевского муниципального округа  Тверской области"</t>
    </r>
  </si>
  <si>
    <t xml:space="preserve">Главный администратор муниципальной программы Ржевского муниципального округа Тверской области  —  Администрация Ржевского муниципального округа Тверской области </t>
  </si>
  <si>
    <r>
      <rPr>
        <b/>
        <sz val="9"/>
        <rFont val="Times New Roman"/>
        <family val="1"/>
        <charset val="204"/>
      </rPr>
      <t>Показатель  "</t>
    </r>
    <r>
      <rPr>
        <sz val="9"/>
        <rFont val="Times New Roman"/>
        <family val="1"/>
        <charset val="204"/>
      </rPr>
      <t>Количество заседаний Межведомственной комиссии по вопросам охраны общественного порядка, предупреждению и пресечению правонарушений на территории  Ржевского муниципального округа Тверской области"</t>
    </r>
  </si>
  <si>
    <r>
      <rPr>
        <b/>
        <sz val="9"/>
        <rFont val="Times New Roman"/>
        <family val="1"/>
        <charset val="204"/>
      </rPr>
      <t xml:space="preserve">Административное мероприятие 2.002 </t>
    </r>
    <r>
      <rPr>
        <sz val="9"/>
        <rFont val="Times New Roman"/>
        <family val="1"/>
        <charset val="204"/>
      </rPr>
      <t xml:space="preserve"> "Обеспечение деятельности Межведомственной комиссии по вопросам охраны общественного порядка, предупреждению и пресечению правонарушений на территории  Ржевского муниципального округа Тверской области" </t>
    </r>
  </si>
  <si>
    <t>Задача  1  "Усиление антитеррористической защищенности объектов с массовым пребыванием людей на территории  Ржевского муниципального округа Тверской области, организация мероприятий по обеспечению безопасности объектов муниципальной собственности"</t>
  </si>
  <si>
    <r>
      <t>Мероприятие 1.003</t>
    </r>
    <r>
      <rPr>
        <sz val="11"/>
        <rFont val="Times New Roman"/>
        <family val="1"/>
        <charset val="204"/>
      </rPr>
      <t xml:space="preserve"> "Обеспечение комплексной безопасности объектов муниципальной собственности Администрации  Ржевского муниципального округа Тверской области"</t>
    </r>
  </si>
  <si>
    <r>
      <rPr>
        <b/>
        <sz val="9"/>
        <rFont val="Times New Roman"/>
        <family val="1"/>
        <charset val="204"/>
      </rPr>
      <t xml:space="preserve">Показатель 2 </t>
    </r>
    <r>
      <rPr>
        <sz val="9"/>
        <rFont val="Times New Roman"/>
        <family val="1"/>
        <charset val="204"/>
      </rPr>
      <t>"Уровень больных наркоманией в  Ржевском муниципальном округе  Тверской области"</t>
    </r>
  </si>
  <si>
    <t>350.0</t>
  </si>
  <si>
    <t>Задача   1   "Профилактика правонарушений и преступности несовершеннолетних  на территории  Ржевского муниципального округа   и совершенствование реабилитационной работы с несовершеннолетними, оказавшимися в трудной жизненной ситуации"</t>
  </si>
  <si>
    <r>
      <rPr>
        <b/>
        <sz val="10"/>
        <rFont val="Times New Roman"/>
        <family val="1"/>
        <charset val="204"/>
      </rPr>
      <t xml:space="preserve">Мероприятие 1.001 </t>
    </r>
    <r>
      <rPr>
        <sz val="10"/>
        <rFont val="Times New Roman"/>
        <family val="1"/>
        <charset val="204"/>
      </rPr>
      <t xml:space="preserve"> "Проведение мероприятий, акций для учащихся в каникулярное время "</t>
    </r>
  </si>
  <si>
    <r>
      <rPr>
        <b/>
        <sz val="9"/>
        <rFont val="Times New Roman"/>
        <family val="1"/>
        <charset val="204"/>
      </rPr>
      <t>Мероприятие  1.002</t>
    </r>
    <r>
      <rPr>
        <sz val="9"/>
        <rFont val="Times New Roman"/>
        <family val="1"/>
        <charset val="204"/>
      </rPr>
      <t xml:space="preserve"> "Проведение мероприятий по организации временного трудоустройства  несовершеннолетних  граждан в возрасте от 14 до 18 лет в свободное от учебы время"</t>
    </r>
  </si>
  <si>
    <t xml:space="preserve">чел. </t>
  </si>
  <si>
    <r>
      <rPr>
        <b/>
        <sz val="10"/>
        <rFont val="Times New Roman"/>
        <family val="1"/>
        <charset val="204"/>
      </rPr>
      <t>Административное мероприятие 1.003</t>
    </r>
    <r>
      <rPr>
        <sz val="10"/>
        <rFont val="Times New Roman"/>
        <family val="1"/>
        <charset val="204"/>
      </rPr>
      <t xml:space="preserve"> «Развитие системы обеспечения вызова экстренных оперативных служб через единый номер «112».</t>
    </r>
  </si>
  <si>
    <r>
      <rPr>
        <b/>
        <sz val="10"/>
        <rFont val="Times New Roman"/>
        <family val="1"/>
        <charset val="204"/>
      </rPr>
      <t>Показатель  1</t>
    </r>
    <r>
      <rPr>
        <sz val="10"/>
        <rFont val="Times New Roman"/>
        <family val="1"/>
        <charset val="204"/>
      </rPr>
      <t xml:space="preserve"> «Снижение времени реагирования по вызову экстренных оперативных служб по единому номеру «112».</t>
    </r>
  </si>
  <si>
    <r>
      <rPr>
        <b/>
        <sz val="10"/>
        <rFont val="Times New Roman"/>
        <family val="1"/>
        <charset val="204"/>
      </rPr>
      <t>Показатель  2</t>
    </r>
    <r>
      <rPr>
        <sz val="10"/>
        <rFont val="Times New Roman"/>
        <family val="1"/>
        <charset val="204"/>
      </rPr>
      <t xml:space="preserve"> «Доля муниципальных образований, сопряженных с системой вызова экстренных оперативных служб через единый номер «112», граничащих с Ржевским муниципальным округом Тверской области». </t>
    </r>
  </si>
  <si>
    <r>
      <rPr>
        <b/>
        <sz val="10"/>
        <rFont val="Times New Roman"/>
        <family val="1"/>
        <charset val="204"/>
      </rPr>
      <t>Показатель  3</t>
    </r>
    <r>
      <rPr>
        <sz val="10"/>
        <rFont val="Times New Roman"/>
        <family val="1"/>
        <charset val="204"/>
      </rPr>
      <t xml:space="preserve"> «Количество обработанных вызовов, поступивших в систему обеспечения вызова экстренных оперативных служб через единый номер «112».</t>
    </r>
  </si>
  <si>
    <r>
      <rPr>
        <b/>
        <sz val="10"/>
        <rFont val="Times New Roman"/>
        <family val="1"/>
        <charset val="204"/>
      </rPr>
      <t>Административное мероприятие 1.005</t>
    </r>
    <r>
      <rPr>
        <sz val="10"/>
        <rFont val="Times New Roman"/>
        <family val="1"/>
        <charset val="204"/>
      </rPr>
      <t xml:space="preserve"> «Обучение населения, должностных лиц и специалистов в предприятий и организаций области гражданской обороны и чрезвычайных ситуаций».</t>
    </r>
  </si>
  <si>
    <r>
      <rPr>
        <b/>
        <sz val="10"/>
        <rFont val="Times New Roman"/>
        <family val="1"/>
        <charset val="204"/>
      </rPr>
      <t>Показатель 1</t>
    </r>
    <r>
      <rPr>
        <sz val="10"/>
        <rFont val="Times New Roman"/>
        <family val="1"/>
        <charset val="204"/>
      </rPr>
      <t xml:space="preserve">  «Количество обученных должностных лиц и специалистов в области гражданской обороны и чрезвычайных ситуаций»</t>
    </r>
  </si>
  <si>
    <r>
      <rPr>
        <b/>
        <sz val="10"/>
        <rFont val="Times New Roman"/>
        <family val="1"/>
        <charset val="204"/>
      </rPr>
      <t>Показатель 2</t>
    </r>
    <r>
      <rPr>
        <sz val="10"/>
        <rFont val="Times New Roman"/>
        <family val="1"/>
        <charset val="204"/>
      </rPr>
      <t xml:space="preserve">  «Количество оборудованных учебных классов ГО на предприятиях, организациях и учреждениях Ржевского муниципального округа Тверской области».</t>
    </r>
  </si>
</sst>
</file>

<file path=xl/styles.xml><?xml version="1.0" encoding="utf-8"?>
<styleSheet xmlns="http://schemas.openxmlformats.org/spreadsheetml/2006/main">
  <numFmts count="5">
    <numFmt numFmtId="169" formatCode="_-* #,##0_р_._-;\-* #,##0_р_._-;_-* &quot;-&quot;_р_._-;_-@_-"/>
    <numFmt numFmtId="171" formatCode="_-* #,##0.00_р_._-;\-* #,##0.00_р_._-;_-* &quot;-&quot;??_р_._-;_-@_-"/>
    <numFmt numFmtId="180" formatCode="#,##0.0"/>
    <numFmt numFmtId="181" formatCode="0.000"/>
    <numFmt numFmtId="182" formatCode="0.0"/>
  </numFmts>
  <fonts count="26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Gautami"/>
      <family val="2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202">
    <xf numFmtId="0" fontId="0" fillId="0" borderId="0" xfId="0"/>
    <xf numFmtId="0" fontId="3" fillId="0" borderId="0" xfId="0" applyFont="1" applyFill="1" applyAlignment="1">
      <alignment vertical="top" wrapText="1"/>
    </xf>
    <xf numFmtId="0" fontId="2" fillId="0" borderId="0" xfId="0" applyFont="1" applyFill="1" applyBorder="1" applyAlignment="1"/>
    <xf numFmtId="0" fontId="0" fillId="0" borderId="0" xfId="0" applyFont="1" applyFill="1" applyAlignment="1">
      <alignment vertical="center" wrapText="1"/>
    </xf>
    <xf numFmtId="0" fontId="0" fillId="2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3" borderId="0" xfId="0" applyFont="1" applyFill="1" applyAlignment="1">
      <alignment vertical="top" wrapText="1"/>
    </xf>
    <xf numFmtId="0" fontId="0" fillId="4" borderId="0" xfId="0" applyFont="1" applyFill="1" applyAlignment="1">
      <alignment vertical="top" wrapText="1"/>
    </xf>
    <xf numFmtId="0" fontId="0" fillId="5" borderId="0" xfId="0" applyFont="1" applyFill="1" applyAlignment="1">
      <alignment vertical="top" wrapText="1"/>
    </xf>
    <xf numFmtId="0" fontId="0" fillId="6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7" fillId="7" borderId="0" xfId="0" applyFont="1" applyFill="1" applyAlignment="1">
      <alignment vertical="top" wrapText="1"/>
    </xf>
    <xf numFmtId="0" fontId="0" fillId="7" borderId="0" xfId="0" applyFont="1" applyFill="1" applyAlignment="1">
      <alignment vertical="top" wrapText="1"/>
    </xf>
    <xf numFmtId="0" fontId="5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5" fillId="6" borderId="1" xfId="2" applyNumberFormat="1" applyFont="1" applyFill="1" applyBorder="1" applyAlignment="1">
      <alignment horizontal="center" wrapText="1"/>
    </xf>
    <xf numFmtId="0" fontId="9" fillId="0" borderId="0" xfId="0" applyFont="1" applyFill="1" applyBorder="1" applyAlignment="1"/>
    <xf numFmtId="0" fontId="9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left" wrapText="1"/>
    </xf>
    <xf numFmtId="0" fontId="8" fillId="6" borderId="1" xfId="2" applyNumberFormat="1" applyFont="1" applyFill="1" applyBorder="1" applyAlignment="1">
      <alignment horizontal="center" wrapText="1"/>
    </xf>
    <xf numFmtId="180" fontId="11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8" borderId="0" xfId="0" applyFont="1" applyFill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/>
    <xf numFmtId="0" fontId="15" fillId="0" borderId="0" xfId="0" applyFont="1" applyFill="1" applyBorder="1" applyAlignment="1"/>
    <xf numFmtId="0" fontId="4" fillId="9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182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82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82" fontId="9" fillId="0" borderId="0" xfId="0" applyNumberFormat="1" applyFont="1" applyFill="1" applyBorder="1" applyAlignment="1">
      <alignment horizontal="center" vertical="center" wrapText="1"/>
    </xf>
    <xf numFmtId="182" fontId="9" fillId="0" borderId="0" xfId="0" applyNumberFormat="1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center" vertical="center" wrapText="1"/>
    </xf>
    <xf numFmtId="182" fontId="4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182" fontId="0" fillId="0" borderId="0" xfId="0" applyNumberFormat="1" applyFont="1" applyFill="1" applyAlignment="1">
      <alignment horizontal="center" vertical="center" wrapText="1"/>
    </xf>
    <xf numFmtId="182" fontId="0" fillId="10" borderId="0" xfId="0" applyNumberFormat="1" applyFont="1" applyFill="1" applyAlignment="1">
      <alignment horizontal="center" vertical="center" wrapText="1"/>
    </xf>
    <xf numFmtId="1" fontId="5" fillId="9" borderId="1" xfId="0" applyNumberFormat="1" applyFont="1" applyFill="1" applyBorder="1" applyAlignment="1">
      <alignment horizontal="center" vertical="center" wrapText="1"/>
    </xf>
    <xf numFmtId="0" fontId="5" fillId="9" borderId="1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82" fontId="5" fillId="9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82" fontId="4" fillId="9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top" wrapText="1"/>
    </xf>
    <xf numFmtId="0" fontId="5" fillId="9" borderId="4" xfId="2" applyNumberFormat="1" applyFont="1" applyFill="1" applyBorder="1" applyAlignment="1">
      <alignment horizontal="center" vertical="center" wrapText="1"/>
    </xf>
    <xf numFmtId="0" fontId="8" fillId="6" borderId="1" xfId="2" applyNumberFormat="1" applyFont="1" applyFill="1" applyBorder="1" applyAlignment="1">
      <alignment horizontal="center" vertical="center" wrapText="1"/>
    </xf>
    <xf numFmtId="182" fontId="8" fillId="6" borderId="1" xfId="0" applyNumberFormat="1" applyFont="1" applyFill="1" applyBorder="1" applyAlignment="1">
      <alignment horizontal="center" vertical="center" wrapText="1"/>
    </xf>
    <xf numFmtId="0" fontId="5" fillId="6" borderId="1" xfId="2" applyNumberFormat="1" applyFont="1" applyFill="1" applyBorder="1" applyAlignment="1">
      <alignment horizontal="center" vertical="center" wrapText="1"/>
    </xf>
    <xf numFmtId="182" fontId="5" fillId="6" borderId="1" xfId="0" applyNumberFormat="1" applyFont="1" applyFill="1" applyBorder="1" applyAlignment="1">
      <alignment horizontal="center" vertical="center" wrapText="1"/>
    </xf>
    <xf numFmtId="182" fontId="16" fillId="0" borderId="0" xfId="0" applyNumberFormat="1" applyFont="1" applyFill="1" applyBorder="1" applyAlignment="1">
      <alignment horizontal="center" vertical="center" wrapText="1"/>
    </xf>
    <xf numFmtId="0" fontId="8" fillId="11" borderId="1" xfId="2" applyNumberFormat="1" applyFont="1" applyFill="1" applyBorder="1" applyAlignment="1">
      <alignment horizontal="center" vertical="center" wrapText="1"/>
    </xf>
    <xf numFmtId="182" fontId="8" fillId="11" borderId="1" xfId="0" applyNumberFormat="1" applyFont="1" applyFill="1" applyBorder="1" applyAlignment="1">
      <alignment horizontal="center" vertical="center" wrapText="1"/>
    </xf>
    <xf numFmtId="0" fontId="5" fillId="11" borderId="1" xfId="2" applyNumberFormat="1" applyFont="1" applyFill="1" applyBorder="1" applyAlignment="1">
      <alignment horizontal="center" wrapText="1"/>
    </xf>
    <xf numFmtId="0" fontId="18" fillId="11" borderId="1" xfId="2" applyNumberFormat="1" applyFont="1" applyFill="1" applyBorder="1" applyAlignment="1">
      <alignment horizontal="center" wrapText="1"/>
    </xf>
    <xf numFmtId="0" fontId="19" fillId="11" borderId="1" xfId="2" applyNumberFormat="1" applyFont="1" applyFill="1" applyBorder="1" applyAlignment="1">
      <alignment horizontal="center" vertical="center" wrapText="1"/>
    </xf>
    <xf numFmtId="182" fontId="19" fillId="11" borderId="1" xfId="0" applyNumberFormat="1" applyFont="1" applyFill="1" applyBorder="1" applyAlignment="1">
      <alignment horizontal="center" vertical="center" wrapText="1"/>
    </xf>
    <xf numFmtId="0" fontId="5" fillId="11" borderId="1" xfId="2" applyNumberFormat="1" applyFont="1" applyFill="1" applyBorder="1" applyAlignment="1">
      <alignment horizontal="center" vertical="center" wrapText="1"/>
    </xf>
    <xf numFmtId="182" fontId="5" fillId="11" borderId="1" xfId="0" applyNumberFormat="1" applyFont="1" applyFill="1" applyBorder="1" applyAlignment="1">
      <alignment horizontal="center" vertical="center" wrapText="1"/>
    </xf>
    <xf numFmtId="182" fontId="5" fillId="0" borderId="1" xfId="2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horizontal="center" wrapText="1"/>
    </xf>
    <xf numFmtId="0" fontId="5" fillId="0" borderId="1" xfId="2" applyNumberFormat="1" applyFont="1" applyFill="1" applyBorder="1" applyAlignment="1">
      <alignment horizontal="center" wrapText="1"/>
    </xf>
    <xf numFmtId="0" fontId="4" fillId="0" borderId="1" xfId="2" applyNumberFormat="1" applyFont="1" applyFill="1" applyBorder="1" applyAlignment="1">
      <alignment horizontal="center" wrapText="1"/>
    </xf>
    <xf numFmtId="0" fontId="5" fillId="0" borderId="4" xfId="2" applyNumberFormat="1" applyFont="1" applyFill="1" applyBorder="1" applyAlignment="1">
      <alignment horizont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0" fontId="10" fillId="11" borderId="1" xfId="1" applyNumberFormat="1" applyFont="1" applyFill="1" applyBorder="1" applyAlignment="1">
      <alignment horizontal="left" vertical="center" wrapText="1"/>
    </xf>
    <xf numFmtId="0" fontId="5" fillId="10" borderId="1" xfId="2" applyNumberFormat="1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182" fontId="5" fillId="10" borderId="1" xfId="0" applyNumberFormat="1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180" fontId="5" fillId="10" borderId="1" xfId="0" applyNumberFormat="1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vertical="top" wrapText="1"/>
    </xf>
    <xf numFmtId="0" fontId="18" fillId="9" borderId="1" xfId="2" applyNumberFormat="1" applyFont="1" applyFill="1" applyBorder="1" applyAlignment="1">
      <alignment horizontal="center" wrapText="1"/>
    </xf>
    <xf numFmtId="0" fontId="5" fillId="9" borderId="1" xfId="2" applyNumberFormat="1" applyFont="1" applyFill="1" applyBorder="1" applyAlignment="1">
      <alignment horizontal="center" vertical="center" wrapText="1"/>
    </xf>
    <xf numFmtId="182" fontId="5" fillId="9" borderId="1" xfId="0" applyNumberFormat="1" applyFont="1" applyFill="1" applyBorder="1" applyAlignment="1">
      <alignment horizontal="center" vertical="center" wrapText="1"/>
    </xf>
    <xf numFmtId="1" fontId="5" fillId="9" borderId="1" xfId="0" applyNumberFormat="1" applyFont="1" applyFill="1" applyBorder="1" applyAlignment="1">
      <alignment horizontal="center" vertical="center" wrapText="1"/>
    </xf>
    <xf numFmtId="0" fontId="5" fillId="12" borderId="1" xfId="2" applyNumberFormat="1" applyFont="1" applyFill="1" applyBorder="1" applyAlignment="1">
      <alignment horizontal="center" vertical="center" wrapText="1"/>
    </xf>
    <xf numFmtId="1" fontId="5" fillId="12" borderId="1" xfId="0" applyNumberFormat="1" applyFont="1" applyFill="1" applyBorder="1" applyAlignment="1">
      <alignment horizontal="center" vertical="center" wrapText="1"/>
    </xf>
    <xf numFmtId="0" fontId="5" fillId="0" borderId="6" xfId="2" applyNumberFormat="1" applyFont="1" applyFill="1" applyBorder="1" applyAlignment="1">
      <alignment horizontal="center" vertical="center" wrapText="1"/>
    </xf>
    <xf numFmtId="0" fontId="5" fillId="0" borderId="7" xfId="2" applyNumberFormat="1" applyFont="1" applyFill="1" applyBorder="1" applyAlignment="1">
      <alignment horizontal="center" vertical="center" wrapText="1"/>
    </xf>
    <xf numFmtId="182" fontId="5" fillId="12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5" fillId="9" borderId="1" xfId="2" applyNumberFormat="1" applyFont="1" applyFill="1" applyBorder="1" applyAlignment="1">
      <alignment horizontal="center" wrapText="1"/>
    </xf>
    <xf numFmtId="0" fontId="13" fillId="9" borderId="1" xfId="0" applyFont="1" applyFill="1" applyBorder="1" applyAlignment="1">
      <alignment vertical="top" wrapText="1"/>
    </xf>
    <xf numFmtId="0" fontId="10" fillId="11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vertical="top" wrapText="1"/>
    </xf>
    <xf numFmtId="0" fontId="21" fillId="1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0" fontId="20" fillId="6" borderId="1" xfId="0" applyFont="1" applyFill="1" applyBorder="1" applyAlignment="1">
      <alignment vertical="top" wrapText="1"/>
    </xf>
    <xf numFmtId="0" fontId="13" fillId="10" borderId="1" xfId="0" applyFont="1" applyFill="1" applyBorder="1" applyAlignment="1">
      <alignment vertical="top" wrapText="1"/>
    </xf>
    <xf numFmtId="0" fontId="22" fillId="11" borderId="1" xfId="0" applyFont="1" applyFill="1" applyBorder="1" applyAlignment="1">
      <alignment vertical="top" wrapText="1"/>
    </xf>
    <xf numFmtId="0" fontId="13" fillId="9" borderId="8" xfId="0" applyFont="1" applyFill="1" applyBorder="1" applyAlignment="1">
      <alignment vertical="top" wrapText="1"/>
    </xf>
    <xf numFmtId="0" fontId="21" fillId="9" borderId="1" xfId="0" applyFont="1" applyFill="1" applyBorder="1" applyAlignment="1">
      <alignment vertical="top" wrapText="1"/>
    </xf>
    <xf numFmtId="0" fontId="10" fillId="9" borderId="1" xfId="0" applyFont="1" applyFill="1" applyBorder="1" applyAlignment="1">
      <alignment vertical="top" wrapText="1"/>
    </xf>
    <xf numFmtId="0" fontId="17" fillId="12" borderId="1" xfId="0" applyFont="1" applyFill="1" applyBorder="1" applyAlignment="1">
      <alignment vertical="top" wrapText="1"/>
    </xf>
    <xf numFmtId="0" fontId="9" fillId="9" borderId="1" xfId="0" applyFont="1" applyFill="1" applyBorder="1" applyAlignment="1">
      <alignment vertical="top" wrapText="1"/>
    </xf>
    <xf numFmtId="0" fontId="21" fillId="6" borderId="1" xfId="0" applyFont="1" applyFill="1" applyBorder="1" applyAlignment="1">
      <alignment vertical="top" wrapText="1"/>
    </xf>
    <xf numFmtId="0" fontId="2" fillId="0" borderId="0" xfId="0" applyFont="1" applyAlignment="1">
      <alignment horizontal="justify" vertical="center"/>
    </xf>
    <xf numFmtId="0" fontId="12" fillId="6" borderId="1" xfId="0" applyFont="1" applyFill="1" applyBorder="1" applyAlignment="1">
      <alignment horizontal="center" vertical="center" wrapText="1"/>
    </xf>
    <xf numFmtId="182" fontId="13" fillId="6" borderId="1" xfId="0" applyNumberFormat="1" applyFont="1" applyFill="1" applyBorder="1" applyAlignment="1">
      <alignment horizontal="center" vertical="center" wrapText="1"/>
    </xf>
    <xf numFmtId="182" fontId="13" fillId="6" borderId="9" xfId="0" applyNumberFormat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182" fontId="23" fillId="10" borderId="1" xfId="0" applyNumberFormat="1" applyFont="1" applyFill="1" applyBorder="1" applyAlignment="1">
      <alignment horizontal="center" vertical="center"/>
    </xf>
    <xf numFmtId="182" fontId="23" fillId="10" borderId="9" xfId="0" applyNumberFormat="1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4" fillId="9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9" borderId="9" xfId="0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9" borderId="9" xfId="0" applyFont="1" applyFill="1" applyBorder="1" applyAlignment="1">
      <alignment horizontal="center" vertical="center"/>
    </xf>
    <xf numFmtId="182" fontId="13" fillId="9" borderId="1" xfId="0" applyNumberFormat="1" applyFont="1" applyFill="1" applyBorder="1" applyAlignment="1">
      <alignment horizontal="center" vertical="center"/>
    </xf>
    <xf numFmtId="182" fontId="13" fillId="0" borderId="1" xfId="0" applyNumberFormat="1" applyFont="1" applyFill="1" applyBorder="1" applyAlignment="1">
      <alignment horizontal="center" vertical="center"/>
    </xf>
    <xf numFmtId="182" fontId="13" fillId="9" borderId="9" xfId="0" applyNumberFormat="1" applyFont="1" applyFill="1" applyBorder="1" applyAlignment="1">
      <alignment horizontal="center" vertical="center"/>
    </xf>
    <xf numFmtId="0" fontId="24" fillId="9" borderId="1" xfId="0" applyNumberFormat="1" applyFont="1" applyFill="1" applyBorder="1" applyAlignment="1">
      <alignment horizontal="center" vertical="center"/>
    </xf>
    <xf numFmtId="0" fontId="24" fillId="0" borderId="1" xfId="0" applyNumberFormat="1" applyFont="1" applyFill="1" applyBorder="1" applyAlignment="1">
      <alignment horizontal="center" vertical="center"/>
    </xf>
    <xf numFmtId="0" fontId="24" fillId="9" borderId="9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181" fontId="5" fillId="0" borderId="1" xfId="0" applyNumberFormat="1" applyFont="1" applyFill="1" applyBorder="1" applyAlignment="1">
      <alignment horizontal="center" vertical="center" wrapText="1"/>
    </xf>
    <xf numFmtId="0" fontId="5" fillId="9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5" fillId="10" borderId="1" xfId="0" applyNumberFormat="1" applyFont="1" applyFill="1" applyBorder="1" applyAlignment="1">
      <alignment horizontal="center" vertical="center" wrapText="1"/>
    </xf>
    <xf numFmtId="182" fontId="5" fillId="9" borderId="4" xfId="0" applyNumberFormat="1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wrapText="1"/>
    </xf>
    <xf numFmtId="0" fontId="5" fillId="9" borderId="1" xfId="2" applyNumberFormat="1" applyFont="1" applyFill="1" applyBorder="1" applyAlignment="1">
      <alignment horizontal="left" wrapText="1"/>
    </xf>
    <xf numFmtId="2" fontId="5" fillId="9" borderId="1" xfId="0" applyNumberFormat="1" applyFont="1" applyFill="1" applyBorder="1" applyAlignment="1">
      <alignment horizontal="center" vertical="center" wrapText="1"/>
    </xf>
    <xf numFmtId="1" fontId="4" fillId="10" borderId="1" xfId="0" applyNumberFormat="1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vertical="top" wrapText="1"/>
    </xf>
    <xf numFmtId="0" fontId="4" fillId="12" borderId="1" xfId="0" applyFont="1" applyFill="1" applyBorder="1" applyAlignment="1">
      <alignment horizontal="center" vertical="center" wrapText="1"/>
    </xf>
    <xf numFmtId="0" fontId="23" fillId="9" borderId="10" xfId="0" applyFont="1" applyFill="1" applyBorder="1" applyAlignment="1">
      <alignment horizontal="center" vertical="center" wrapText="1"/>
    </xf>
    <xf numFmtId="0" fontId="25" fillId="9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vertical="top" wrapText="1"/>
    </xf>
    <xf numFmtId="0" fontId="23" fillId="13" borderId="1" xfId="0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/>
    </xf>
    <xf numFmtId="0" fontId="13" fillId="13" borderId="9" xfId="0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justify" vertical="center"/>
    </xf>
    <xf numFmtId="0" fontId="23" fillId="13" borderId="10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wrapText="1"/>
    </xf>
    <xf numFmtId="0" fontId="13" fillId="10" borderId="11" xfId="0" applyFont="1" applyFill="1" applyBorder="1" applyAlignment="1">
      <alignment vertical="top" wrapText="1"/>
    </xf>
    <xf numFmtId="0" fontId="13" fillId="10" borderId="4" xfId="0" applyFont="1" applyFill="1" applyBorder="1" applyAlignment="1">
      <alignment vertical="top" wrapText="1"/>
    </xf>
    <xf numFmtId="0" fontId="4" fillId="10" borderId="12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vertical="top" wrapText="1"/>
    </xf>
    <xf numFmtId="0" fontId="4" fillId="9" borderId="0" xfId="0" applyFont="1" applyFill="1" applyBorder="1" applyAlignment="1">
      <alignment horizontal="center" vertical="center" wrapText="1"/>
    </xf>
    <xf numFmtId="0" fontId="8" fillId="9" borderId="1" xfId="2" applyNumberFormat="1" applyFont="1" applyFill="1" applyBorder="1" applyAlignment="1">
      <alignment horizontal="center" vertical="center" wrapText="1"/>
    </xf>
    <xf numFmtId="1" fontId="8" fillId="9" borderId="1" xfId="0" applyNumberFormat="1" applyFont="1" applyFill="1" applyBorder="1" applyAlignment="1">
      <alignment horizontal="center" vertical="center" wrapText="1"/>
    </xf>
    <xf numFmtId="2" fontId="8" fillId="9" borderId="1" xfId="0" applyNumberFormat="1" applyFont="1" applyFill="1" applyBorder="1" applyAlignment="1">
      <alignment horizontal="center" vertical="center" wrapText="1"/>
    </xf>
    <xf numFmtId="0" fontId="21" fillId="11" borderId="1" xfId="0" applyFont="1" applyFill="1" applyBorder="1" applyAlignment="1">
      <alignment vertical="top" wrapText="1"/>
    </xf>
    <xf numFmtId="0" fontId="8" fillId="11" borderId="1" xfId="2" applyNumberFormat="1" applyFont="1" applyFill="1" applyBorder="1" applyAlignment="1">
      <alignment horizontal="center" vertical="center" wrapText="1"/>
    </xf>
    <xf numFmtId="182" fontId="8" fillId="11" borderId="1" xfId="0" applyNumberFormat="1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vertical="top" wrapText="1"/>
    </xf>
    <xf numFmtId="0" fontId="5" fillId="13" borderId="1" xfId="2" applyNumberFormat="1" applyFont="1" applyFill="1" applyBorder="1" applyAlignment="1">
      <alignment horizontal="center" vertical="center" wrapText="1"/>
    </xf>
    <xf numFmtId="182" fontId="5" fillId="13" borderId="1" xfId="0" applyNumberFormat="1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center" vertical="center" wrapText="1"/>
    </xf>
    <xf numFmtId="1" fontId="5" fillId="13" borderId="1" xfId="0" applyNumberFormat="1" applyFont="1" applyFill="1" applyBorder="1" applyAlignment="1">
      <alignment horizontal="center" vertical="center" wrapText="1"/>
    </xf>
    <xf numFmtId="0" fontId="5" fillId="11" borderId="1" xfId="2" applyNumberFormat="1" applyFont="1" applyFill="1" applyBorder="1" applyAlignment="1">
      <alignment horizontal="center" vertical="center" wrapText="1"/>
    </xf>
    <xf numFmtId="182" fontId="5" fillId="11" borderId="1" xfId="0" applyNumberFormat="1" applyFont="1" applyFill="1" applyBorder="1" applyAlignment="1">
      <alignment horizontal="center" vertical="center" wrapText="1"/>
    </xf>
    <xf numFmtId="0" fontId="17" fillId="11" borderId="1" xfId="0" applyFont="1" applyFill="1" applyBorder="1" applyAlignment="1">
      <alignment vertical="top" wrapText="1"/>
    </xf>
    <xf numFmtId="1" fontId="5" fillId="11" borderId="1" xfId="0" applyNumberFormat="1" applyFont="1" applyFill="1" applyBorder="1" applyAlignment="1">
      <alignment horizontal="center" vertical="center" wrapText="1"/>
    </xf>
    <xf numFmtId="0" fontId="20" fillId="11" borderId="1" xfId="0" applyFont="1" applyFill="1" applyBorder="1" applyAlignment="1">
      <alignment vertical="top" wrapText="1"/>
    </xf>
    <xf numFmtId="0" fontId="21" fillId="9" borderId="1" xfId="0" applyFont="1" applyFill="1" applyBorder="1" applyAlignment="1">
      <alignment vertical="top" wrapText="1"/>
    </xf>
    <xf numFmtId="0" fontId="21" fillId="9" borderId="1" xfId="0" applyFont="1" applyFill="1" applyBorder="1" applyAlignment="1">
      <alignment horizontal="justify" vertical="center"/>
    </xf>
    <xf numFmtId="0" fontId="4" fillId="9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vertical="center" wrapText="1"/>
    </xf>
    <xf numFmtId="0" fontId="4" fillId="13" borderId="0" xfId="0" applyNumberFormat="1" applyFont="1" applyFill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13" fillId="9" borderId="1" xfId="2" applyNumberFormat="1" applyFont="1" applyFill="1" applyBorder="1" applyAlignment="1">
      <alignment horizontal="left" wrapText="1"/>
    </xf>
    <xf numFmtId="0" fontId="10" fillId="9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9" borderId="1" xfId="0" applyFont="1" applyFill="1" applyBorder="1" applyAlignment="1">
      <alignment horizontal="justify" vertical="center" wrapText="1"/>
    </xf>
    <xf numFmtId="0" fontId="4" fillId="9" borderId="1" xfId="0" applyFont="1" applyFill="1" applyBorder="1" applyAlignment="1">
      <alignment horizontal="justify" vertical="center" wrapText="1"/>
    </xf>
    <xf numFmtId="0" fontId="4" fillId="9" borderId="1" xfId="0" applyFont="1" applyFill="1" applyBorder="1" applyAlignment="1">
      <alignment vertical="top" wrapText="1"/>
    </xf>
    <xf numFmtId="0" fontId="10" fillId="9" borderId="1" xfId="0" applyFont="1" applyFill="1" applyBorder="1" applyAlignment="1">
      <alignment horizontal="justify" vertical="center" wrapText="1"/>
    </xf>
    <xf numFmtId="182" fontId="5" fillId="0" borderId="1" xfId="2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20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182" fontId="5" fillId="0" borderId="1" xfId="0" applyNumberFormat="1" applyFont="1" applyFill="1" applyBorder="1" applyAlignment="1">
      <alignment horizontal="center" vertical="center" wrapText="1"/>
    </xf>
    <xf numFmtId="0" fontId="4" fillId="9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3">
    <cellStyle name="Обычный" xfId="0" builtinId="0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V332"/>
  <sheetViews>
    <sheetView tabSelected="1" view="pageBreakPreview" zoomScale="75" zoomScaleNormal="100" zoomScaleSheetLayoutView="100" workbookViewId="0">
      <selection activeCell="R219" sqref="R219"/>
    </sheetView>
  </sheetViews>
  <sheetFormatPr defaultRowHeight="12.75"/>
  <cols>
    <col min="1" max="3" width="3.140625" style="9" customWidth="1"/>
    <col min="4" max="6" width="3.42578125" style="9" customWidth="1"/>
    <col min="7" max="7" width="3.7109375" style="9" customWidth="1"/>
    <col min="8" max="9" width="3.28515625" style="9" customWidth="1"/>
    <col min="10" max="10" width="4.140625" style="9" customWidth="1"/>
    <col min="11" max="17" width="3.28515625" style="9" customWidth="1"/>
    <col min="18" max="18" width="83.7109375" style="29" customWidth="1"/>
    <col min="19" max="19" width="9.85546875" style="43" customWidth="1"/>
    <col min="20" max="21" width="7.28515625" style="45" customWidth="1"/>
    <col min="22" max="22" width="7.42578125" style="45" customWidth="1"/>
    <col min="23" max="23" width="7.7109375" style="45" customWidth="1"/>
    <col min="24" max="24" width="7.28515625" style="45" customWidth="1"/>
    <col min="25" max="25" width="7.42578125" style="45" customWidth="1"/>
    <col min="26" max="26" width="11.140625" style="45" customWidth="1"/>
    <col min="27" max="16384" width="9.140625" style="5"/>
  </cols>
  <sheetData>
    <row r="1" spans="1:26" s="1" customFormat="1" ht="15.75" customHeight="1">
      <c r="A1" s="2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30"/>
      <c r="S1" s="194" t="s">
        <v>53</v>
      </c>
      <c r="T1" s="194"/>
      <c r="U1" s="194"/>
      <c r="V1" s="194"/>
      <c r="W1" s="194"/>
      <c r="X1" s="194"/>
      <c r="Y1" s="194"/>
      <c r="Z1" s="194"/>
    </row>
    <row r="2" spans="1:26" s="1" customFormat="1" ht="14.25" customHeight="1">
      <c r="A2" s="10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31"/>
      <c r="S2" s="194"/>
      <c r="T2" s="194"/>
      <c r="U2" s="194"/>
      <c r="V2" s="194"/>
      <c r="W2" s="194"/>
      <c r="X2" s="194"/>
      <c r="Y2" s="194"/>
      <c r="Z2" s="194"/>
    </row>
    <row r="3" spans="1:26" s="1" customFormat="1" ht="37.5" customHeight="1">
      <c r="A3" s="10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31"/>
      <c r="S3" s="194"/>
      <c r="T3" s="194"/>
      <c r="U3" s="194"/>
      <c r="V3" s="194"/>
      <c r="W3" s="194"/>
      <c r="X3" s="194"/>
      <c r="Y3" s="194"/>
      <c r="Z3" s="194"/>
    </row>
    <row r="4" spans="1:26" s="1" customFormat="1" ht="11.25" customHeight="1">
      <c r="A4" s="10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31"/>
      <c r="S4" s="35"/>
      <c r="T4" s="36"/>
      <c r="U4" s="36"/>
      <c r="V4" s="36"/>
      <c r="W4" s="36"/>
      <c r="X4" s="36"/>
      <c r="Y4" s="36"/>
      <c r="Z4" s="36"/>
    </row>
    <row r="5" spans="1:26" s="1" customFormat="1" ht="15.75">
      <c r="A5" s="10"/>
      <c r="B5" s="200" t="s">
        <v>45</v>
      </c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</row>
    <row r="6" spans="1:26" s="1" customFormat="1" ht="15.6" customHeight="1">
      <c r="A6" s="195" t="s">
        <v>54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</row>
    <row r="7" spans="1:26" s="1" customFormat="1" ht="27" customHeight="1">
      <c r="A7" s="201" t="s">
        <v>238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</row>
    <row r="8" spans="1:26" s="1" customFormat="1" ht="8.25" customHeight="1">
      <c r="A8" s="11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30"/>
      <c r="S8" s="37"/>
      <c r="T8" s="38"/>
      <c r="U8" s="38"/>
      <c r="V8" s="38"/>
      <c r="W8" s="38"/>
      <c r="X8" s="38"/>
      <c r="Y8" s="38"/>
      <c r="Z8" s="38"/>
    </row>
    <row r="9" spans="1:26" s="1" customFormat="1" ht="15.75">
      <c r="A9" s="11"/>
      <c r="B9" s="26" t="s">
        <v>11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7"/>
      <c r="Q9" s="17"/>
      <c r="R9" s="30"/>
      <c r="S9" s="32"/>
      <c r="T9" s="39"/>
      <c r="U9" s="39"/>
      <c r="V9" s="39"/>
      <c r="W9" s="39"/>
      <c r="X9" s="39"/>
      <c r="Y9" s="39"/>
      <c r="Z9" s="39"/>
    </row>
    <row r="10" spans="1:26" s="1" customFormat="1" ht="15.75">
      <c r="A10" s="11"/>
      <c r="B10" s="191" t="s">
        <v>46</v>
      </c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</row>
    <row r="11" spans="1:26" s="1" customFormat="1" ht="15.75">
      <c r="A11" s="11"/>
      <c r="B11" s="191" t="s">
        <v>52</v>
      </c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</row>
    <row r="12" spans="1:26" s="1" customFormat="1" ht="15.75">
      <c r="A12" s="11"/>
      <c r="B12" s="191" t="s">
        <v>47</v>
      </c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</row>
    <row r="13" spans="1:26" s="1" customFormat="1" ht="15.75">
      <c r="A13" s="11"/>
      <c r="B13" s="191" t="s">
        <v>25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58"/>
      <c r="U13" s="58"/>
      <c r="V13" s="58"/>
      <c r="W13" s="58"/>
      <c r="X13" s="58"/>
      <c r="Y13" s="58"/>
      <c r="Z13" s="58"/>
    </row>
    <row r="14" spans="1:26" s="1" customFormat="1" ht="15.75">
      <c r="A14" s="11"/>
      <c r="B14" s="191" t="s">
        <v>48</v>
      </c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58"/>
      <c r="U14" s="58"/>
      <c r="V14" s="58"/>
      <c r="W14" s="58"/>
      <c r="X14" s="58"/>
      <c r="Y14" s="58"/>
      <c r="Z14" s="58"/>
    </row>
    <row r="15" spans="1:26" s="1" customFormat="1" ht="15.75">
      <c r="A15" s="11"/>
      <c r="B15" s="191" t="s">
        <v>49</v>
      </c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</row>
    <row r="16" spans="1:26" s="1" customFormat="1" ht="15.75">
      <c r="A16" s="11"/>
      <c r="B16" s="191" t="s">
        <v>26</v>
      </c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</row>
    <row r="17" spans="1:152" s="3" customFormat="1" ht="54" customHeight="1">
      <c r="A17" s="196" t="s">
        <v>23</v>
      </c>
      <c r="B17" s="196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8" t="s">
        <v>35</v>
      </c>
      <c r="S17" s="199" t="s">
        <v>12</v>
      </c>
      <c r="T17" s="197" t="s">
        <v>13</v>
      </c>
      <c r="U17" s="197"/>
      <c r="V17" s="197"/>
      <c r="W17" s="197"/>
      <c r="X17" s="197"/>
      <c r="Y17" s="197"/>
      <c r="Z17" s="24" t="s">
        <v>14</v>
      </c>
    </row>
    <row r="18" spans="1:152" s="3" customFormat="1" ht="24.75" customHeight="1">
      <c r="A18" s="193" t="s">
        <v>27</v>
      </c>
      <c r="B18" s="193"/>
      <c r="C18" s="193"/>
      <c r="D18" s="196" t="s">
        <v>21</v>
      </c>
      <c r="E18" s="196"/>
      <c r="F18" s="193" t="s">
        <v>22</v>
      </c>
      <c r="G18" s="193"/>
      <c r="H18" s="196" t="s">
        <v>28</v>
      </c>
      <c r="I18" s="196"/>
      <c r="J18" s="196"/>
      <c r="K18" s="196"/>
      <c r="L18" s="196"/>
      <c r="M18" s="196"/>
      <c r="N18" s="196"/>
      <c r="O18" s="196"/>
      <c r="P18" s="196"/>
      <c r="Q18" s="196"/>
      <c r="R18" s="198"/>
      <c r="S18" s="199"/>
      <c r="T18" s="190" t="s">
        <v>36</v>
      </c>
      <c r="U18" s="190" t="s">
        <v>41</v>
      </c>
      <c r="V18" s="190" t="s">
        <v>42</v>
      </c>
      <c r="W18" s="190" t="s">
        <v>43</v>
      </c>
      <c r="X18" s="190" t="s">
        <v>44</v>
      </c>
      <c r="Y18" s="190" t="s">
        <v>50</v>
      </c>
      <c r="Z18" s="190" t="s">
        <v>15</v>
      </c>
    </row>
    <row r="19" spans="1:152" s="3" customFormat="1" ht="57" customHeight="1">
      <c r="A19" s="193"/>
      <c r="B19" s="193"/>
      <c r="C19" s="193"/>
      <c r="D19" s="196"/>
      <c r="E19" s="196"/>
      <c r="F19" s="193"/>
      <c r="G19" s="193"/>
      <c r="H19" s="192" t="s">
        <v>29</v>
      </c>
      <c r="I19" s="192"/>
      <c r="J19" s="69" t="s">
        <v>30</v>
      </c>
      <c r="K19" s="192" t="s">
        <v>31</v>
      </c>
      <c r="L19" s="192"/>
      <c r="M19" s="192" t="s">
        <v>32</v>
      </c>
      <c r="N19" s="192"/>
      <c r="O19" s="192"/>
      <c r="P19" s="192"/>
      <c r="Q19" s="192"/>
      <c r="R19" s="198"/>
      <c r="S19" s="199"/>
      <c r="T19" s="190"/>
      <c r="U19" s="190"/>
      <c r="V19" s="190"/>
      <c r="W19" s="190"/>
      <c r="X19" s="190"/>
      <c r="Y19" s="190"/>
      <c r="Z19" s="190"/>
    </row>
    <row r="20" spans="1:152" s="3" customFormat="1" ht="15.75" customHeight="1">
      <c r="A20" s="68">
        <v>1</v>
      </c>
      <c r="B20" s="68">
        <v>2</v>
      </c>
      <c r="C20" s="68">
        <v>3</v>
      </c>
      <c r="D20" s="48">
        <v>4</v>
      </c>
      <c r="E20" s="48">
        <v>5</v>
      </c>
      <c r="F20" s="68">
        <v>6</v>
      </c>
      <c r="G20" s="68">
        <v>7</v>
      </c>
      <c r="H20" s="69">
        <v>8</v>
      </c>
      <c r="I20" s="69">
        <v>9</v>
      </c>
      <c r="J20" s="69">
        <v>10</v>
      </c>
      <c r="K20" s="69">
        <v>11</v>
      </c>
      <c r="L20" s="69">
        <v>12</v>
      </c>
      <c r="M20" s="69">
        <v>13</v>
      </c>
      <c r="N20" s="69">
        <v>14</v>
      </c>
      <c r="O20" s="69">
        <v>15</v>
      </c>
      <c r="P20" s="69">
        <v>16</v>
      </c>
      <c r="Q20" s="69">
        <v>17</v>
      </c>
      <c r="R20" s="28">
        <v>18</v>
      </c>
      <c r="S20" s="25">
        <v>19</v>
      </c>
      <c r="T20" s="14">
        <v>20</v>
      </c>
      <c r="U20" s="14">
        <v>21</v>
      </c>
      <c r="V20" s="14">
        <v>22</v>
      </c>
      <c r="W20" s="14">
        <v>23</v>
      </c>
      <c r="X20" s="14">
        <v>24</v>
      </c>
      <c r="Y20" s="14">
        <v>25</v>
      </c>
      <c r="Z20" s="14">
        <v>26</v>
      </c>
    </row>
    <row r="21" spans="1:152" s="23" customFormat="1" ht="16.5" customHeight="1">
      <c r="A21" s="70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5" t="s">
        <v>24</v>
      </c>
      <c r="S21" s="59" t="s">
        <v>16</v>
      </c>
      <c r="T21" s="60">
        <v>13404</v>
      </c>
      <c r="U21" s="60">
        <v>12759.5</v>
      </c>
      <c r="V21" s="60">
        <v>12757.1</v>
      </c>
      <c r="W21" s="60">
        <v>12757.1</v>
      </c>
      <c r="X21" s="60">
        <v>12757.1</v>
      </c>
      <c r="Y21" s="60">
        <v>12757.1</v>
      </c>
      <c r="Z21" s="60"/>
      <c r="AA21" s="21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</row>
    <row r="22" spans="1:152" s="23" customFormat="1" ht="16.5" customHeight="1">
      <c r="A22" s="70"/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5" t="s">
        <v>33</v>
      </c>
      <c r="S22" s="59" t="s">
        <v>16</v>
      </c>
      <c r="T22" s="60">
        <f t="shared" ref="T22:Y22" si="0">T21</f>
        <v>13404</v>
      </c>
      <c r="U22" s="60">
        <f t="shared" si="0"/>
        <v>12759.5</v>
      </c>
      <c r="V22" s="60">
        <f t="shared" si="0"/>
        <v>12757.1</v>
      </c>
      <c r="W22" s="60">
        <f t="shared" si="0"/>
        <v>12757.1</v>
      </c>
      <c r="X22" s="60">
        <f t="shared" si="0"/>
        <v>12757.1</v>
      </c>
      <c r="Y22" s="60">
        <f t="shared" si="0"/>
        <v>12757.1</v>
      </c>
      <c r="Z22" s="60"/>
      <c r="AA22" s="21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</row>
    <row r="23" spans="1:152" s="4" customFormat="1" ht="27" customHeight="1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96" t="s">
        <v>55</v>
      </c>
      <c r="S23" s="14" t="s">
        <v>17</v>
      </c>
      <c r="T23" s="67" t="s">
        <v>34</v>
      </c>
      <c r="U23" s="67" t="s">
        <v>34</v>
      </c>
      <c r="V23" s="67" t="s">
        <v>34</v>
      </c>
      <c r="W23" s="67" t="s">
        <v>34</v>
      </c>
      <c r="X23" s="67" t="s">
        <v>34</v>
      </c>
      <c r="Y23" s="67" t="s">
        <v>34</v>
      </c>
      <c r="Z23" s="67" t="s">
        <v>34</v>
      </c>
      <c r="AA23" s="21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</row>
    <row r="24" spans="1:152" s="12" customFormat="1" ht="15.95" customHeight="1">
      <c r="A24" s="72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96" t="s">
        <v>1</v>
      </c>
      <c r="S24" s="40" t="s">
        <v>18</v>
      </c>
      <c r="T24" s="41">
        <v>2.5</v>
      </c>
      <c r="U24" s="41">
        <v>2.4</v>
      </c>
      <c r="V24" s="41">
        <v>2.2999999999999998</v>
      </c>
      <c r="W24" s="41">
        <v>2.2000000000000002</v>
      </c>
      <c r="X24" s="41">
        <v>2</v>
      </c>
      <c r="Y24" s="41">
        <v>1.9</v>
      </c>
      <c r="Z24" s="41">
        <v>1.9</v>
      </c>
      <c r="AA24" s="21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</row>
    <row r="25" spans="1:152" s="13" customFormat="1" ht="21.6" customHeight="1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96" t="s">
        <v>56</v>
      </c>
      <c r="S25" s="47" t="s">
        <v>37</v>
      </c>
      <c r="T25" s="24">
        <v>3600</v>
      </c>
      <c r="U25" s="24">
        <v>3550</v>
      </c>
      <c r="V25" s="24">
        <v>3500</v>
      </c>
      <c r="W25" s="24">
        <v>3450</v>
      </c>
      <c r="X25" s="24">
        <v>3400</v>
      </c>
      <c r="Y25" s="24">
        <v>3350</v>
      </c>
      <c r="Z25" s="24">
        <v>3350</v>
      </c>
      <c r="AA25" s="21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</row>
    <row r="26" spans="1:152" s="13" customFormat="1" ht="25.5" customHeight="1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96" t="s">
        <v>57</v>
      </c>
      <c r="S26" s="47" t="s">
        <v>18</v>
      </c>
      <c r="T26" s="33">
        <v>20</v>
      </c>
      <c r="U26" s="33">
        <v>18</v>
      </c>
      <c r="V26" s="33">
        <v>16</v>
      </c>
      <c r="W26" s="33">
        <v>14</v>
      </c>
      <c r="X26" s="33">
        <v>12</v>
      </c>
      <c r="Y26" s="33">
        <v>10</v>
      </c>
      <c r="Z26" s="33">
        <v>10</v>
      </c>
      <c r="AA26" s="21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</row>
    <row r="27" spans="1:152" s="13" customFormat="1" ht="24.6" customHeight="1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96" t="s">
        <v>58</v>
      </c>
      <c r="S27" s="47" t="s">
        <v>18</v>
      </c>
      <c r="T27" s="134">
        <v>0.03</v>
      </c>
      <c r="U27" s="135">
        <v>2.5000000000000001E-2</v>
      </c>
      <c r="V27" s="24">
        <v>0.02</v>
      </c>
      <c r="W27" s="135">
        <v>1.7000000000000001E-2</v>
      </c>
      <c r="X27" s="135">
        <v>1.4999999999999999E-2</v>
      </c>
      <c r="Y27" s="135">
        <v>0.01</v>
      </c>
      <c r="Z27" s="135">
        <v>0.01</v>
      </c>
      <c r="AA27" s="21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</row>
    <row r="28" spans="1:152" s="13" customFormat="1" ht="25.5" customHeight="1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96" t="s">
        <v>59</v>
      </c>
      <c r="S28" s="47" t="s">
        <v>18</v>
      </c>
      <c r="T28" s="134">
        <v>3</v>
      </c>
      <c r="U28" s="134">
        <v>2.75</v>
      </c>
      <c r="V28" s="134">
        <v>2.5</v>
      </c>
      <c r="W28" s="134">
        <v>2.25</v>
      </c>
      <c r="X28" s="134">
        <v>2</v>
      </c>
      <c r="Y28" s="134">
        <v>1.8</v>
      </c>
      <c r="Z28" s="134">
        <v>1.8</v>
      </c>
      <c r="AA28" s="21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</row>
    <row r="29" spans="1:152" ht="15" customHeight="1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96" t="s">
        <v>60</v>
      </c>
      <c r="S29" s="14" t="s">
        <v>18</v>
      </c>
      <c r="T29" s="33">
        <v>1</v>
      </c>
      <c r="U29" s="33">
        <v>1</v>
      </c>
      <c r="V29" s="33">
        <v>1</v>
      </c>
      <c r="W29" s="33">
        <v>1</v>
      </c>
      <c r="X29" s="33">
        <v>1</v>
      </c>
      <c r="Y29" s="33">
        <v>1</v>
      </c>
      <c r="Z29" s="33">
        <v>1</v>
      </c>
      <c r="AA29" s="21"/>
    </row>
    <row r="30" spans="1:152" s="6" customFormat="1" ht="47.2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97" t="s">
        <v>226</v>
      </c>
      <c r="S30" s="63" t="s">
        <v>16</v>
      </c>
      <c r="T30" s="64">
        <f t="shared" ref="T30:Y30" si="1">T48+T31</f>
        <v>15</v>
      </c>
      <c r="U30" s="64">
        <f t="shared" si="1"/>
        <v>15</v>
      </c>
      <c r="V30" s="64">
        <f t="shared" si="1"/>
        <v>15</v>
      </c>
      <c r="W30" s="64">
        <f t="shared" si="1"/>
        <v>15</v>
      </c>
      <c r="X30" s="64">
        <f t="shared" si="1"/>
        <v>15</v>
      </c>
      <c r="Y30" s="64">
        <f t="shared" si="1"/>
        <v>15</v>
      </c>
      <c r="Z30" s="64" t="s">
        <v>34</v>
      </c>
      <c r="AA30" s="21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</row>
    <row r="31" spans="1:152" s="7" customFormat="1" ht="35.25" customHeight="1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98" t="s">
        <v>61</v>
      </c>
      <c r="S31" s="54" t="s">
        <v>16</v>
      </c>
      <c r="T31" s="55">
        <f t="shared" ref="T31:Y31" si="2">T37+T39</f>
        <v>15</v>
      </c>
      <c r="U31" s="55">
        <f t="shared" si="2"/>
        <v>15</v>
      </c>
      <c r="V31" s="55">
        <f t="shared" si="2"/>
        <v>15</v>
      </c>
      <c r="W31" s="55">
        <f t="shared" si="2"/>
        <v>15</v>
      </c>
      <c r="X31" s="55">
        <f t="shared" si="2"/>
        <v>15</v>
      </c>
      <c r="Y31" s="55">
        <f t="shared" si="2"/>
        <v>15</v>
      </c>
      <c r="Z31" s="55" t="s">
        <v>34</v>
      </c>
      <c r="AA31" s="21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</row>
    <row r="32" spans="1:152" s="6" customFormat="1" ht="27" customHeight="1">
      <c r="A32" s="85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96" t="s">
        <v>62</v>
      </c>
      <c r="S32" s="86" t="s">
        <v>37</v>
      </c>
      <c r="T32" s="88">
        <v>1600</v>
      </c>
      <c r="U32" s="88">
        <v>1550</v>
      </c>
      <c r="V32" s="88">
        <v>1500</v>
      </c>
      <c r="W32" s="88">
        <v>1450</v>
      </c>
      <c r="X32" s="88">
        <v>1400</v>
      </c>
      <c r="Y32" s="88">
        <v>1350</v>
      </c>
      <c r="Z32" s="88">
        <v>1350</v>
      </c>
      <c r="AA32" s="21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</row>
    <row r="33" spans="1:152" s="6" customFormat="1" ht="19.5" customHeight="1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96" t="s">
        <v>63</v>
      </c>
      <c r="S33" s="86" t="s">
        <v>37</v>
      </c>
      <c r="T33" s="136">
        <v>500</v>
      </c>
      <c r="U33" s="136">
        <v>470</v>
      </c>
      <c r="V33" s="136">
        <v>440</v>
      </c>
      <c r="W33" s="136">
        <v>410</v>
      </c>
      <c r="X33" s="136">
        <v>380</v>
      </c>
      <c r="Y33" s="136">
        <v>350</v>
      </c>
      <c r="Z33" s="136">
        <v>350</v>
      </c>
      <c r="AA33" s="21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</row>
    <row r="34" spans="1:152" s="6" customFormat="1" ht="20.25" customHeight="1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96" t="s">
        <v>64</v>
      </c>
      <c r="S34" s="86" t="s">
        <v>37</v>
      </c>
      <c r="T34" s="136">
        <v>50</v>
      </c>
      <c r="U34" s="136">
        <v>50</v>
      </c>
      <c r="V34" s="136">
        <v>60</v>
      </c>
      <c r="W34" s="136">
        <v>60</v>
      </c>
      <c r="X34" s="136">
        <v>60</v>
      </c>
      <c r="Y34" s="136">
        <v>60</v>
      </c>
      <c r="Z34" s="136">
        <v>340</v>
      </c>
      <c r="AA34" s="21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</row>
    <row r="35" spans="1:152" s="6" customFormat="1" ht="15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96" t="s">
        <v>65</v>
      </c>
      <c r="S35" s="86" t="s">
        <v>18</v>
      </c>
      <c r="T35" s="87">
        <v>33</v>
      </c>
      <c r="U35" s="87" t="s">
        <v>219</v>
      </c>
      <c r="V35" s="87" t="s">
        <v>220</v>
      </c>
      <c r="W35" s="87">
        <v>30</v>
      </c>
      <c r="X35" s="87">
        <v>29</v>
      </c>
      <c r="Y35" s="87">
        <v>28</v>
      </c>
      <c r="Z35" s="87">
        <v>28</v>
      </c>
      <c r="AA35" s="21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</row>
    <row r="36" spans="1:152" s="6" customFormat="1" ht="15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96" t="s">
        <v>66</v>
      </c>
      <c r="S36" s="86" t="s">
        <v>18</v>
      </c>
      <c r="T36" s="87">
        <v>10</v>
      </c>
      <c r="U36" s="87">
        <v>10.5</v>
      </c>
      <c r="V36" s="87">
        <v>11.1</v>
      </c>
      <c r="W36" s="87">
        <v>11.5</v>
      </c>
      <c r="X36" s="87">
        <v>12</v>
      </c>
      <c r="Y36" s="87">
        <v>12.5</v>
      </c>
      <c r="Z36" s="87">
        <v>12.5</v>
      </c>
      <c r="AA36" s="21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</row>
    <row r="37" spans="1:152" s="6" customFormat="1" ht="23.1" customHeight="1">
      <c r="A37" s="85">
        <v>6</v>
      </c>
      <c r="B37" s="85">
        <v>0</v>
      </c>
      <c r="C37" s="85">
        <v>1</v>
      </c>
      <c r="D37" s="85">
        <v>0</v>
      </c>
      <c r="E37" s="85">
        <v>3</v>
      </c>
      <c r="F37" s="85">
        <v>1</v>
      </c>
      <c r="G37" s="85">
        <v>4</v>
      </c>
      <c r="H37" s="85">
        <v>0</v>
      </c>
      <c r="I37" s="85">
        <v>9</v>
      </c>
      <c r="J37" s="85">
        <v>1</v>
      </c>
      <c r="K37" s="85">
        <v>0</v>
      </c>
      <c r="L37" s="85">
        <v>1</v>
      </c>
      <c r="M37" s="85">
        <v>2</v>
      </c>
      <c r="N37" s="85">
        <v>0</v>
      </c>
      <c r="O37" s="85">
        <v>0</v>
      </c>
      <c r="P37" s="85">
        <v>1</v>
      </c>
      <c r="Q37" s="85" t="s">
        <v>39</v>
      </c>
      <c r="R37" s="99" t="s">
        <v>67</v>
      </c>
      <c r="S37" s="89" t="s">
        <v>68</v>
      </c>
      <c r="T37" s="93">
        <v>10</v>
      </c>
      <c r="U37" s="93">
        <v>10</v>
      </c>
      <c r="V37" s="93">
        <v>10</v>
      </c>
      <c r="W37" s="93">
        <v>10</v>
      </c>
      <c r="X37" s="93">
        <v>10</v>
      </c>
      <c r="Y37" s="93">
        <v>10</v>
      </c>
      <c r="Z37" s="90"/>
      <c r="AA37" s="21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</row>
    <row r="38" spans="1:152" s="6" customFormat="1" ht="15.6" customHeight="1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96" t="s">
        <v>69</v>
      </c>
      <c r="S38" s="86" t="s">
        <v>51</v>
      </c>
      <c r="T38" s="88">
        <v>1</v>
      </c>
      <c r="U38" s="88">
        <v>1</v>
      </c>
      <c r="V38" s="88">
        <v>1</v>
      </c>
      <c r="W38" s="88">
        <v>1</v>
      </c>
      <c r="X38" s="88">
        <v>1</v>
      </c>
      <c r="Y38" s="88">
        <v>1</v>
      </c>
      <c r="Z38" s="88">
        <v>1</v>
      </c>
      <c r="AA38" s="21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</row>
    <row r="39" spans="1:152" s="6" customFormat="1" ht="24.6" customHeight="1">
      <c r="A39" s="85">
        <v>6</v>
      </c>
      <c r="B39" s="85">
        <v>0</v>
      </c>
      <c r="C39" s="85">
        <v>1</v>
      </c>
      <c r="D39" s="85">
        <v>0</v>
      </c>
      <c r="E39" s="85">
        <v>3</v>
      </c>
      <c r="F39" s="85">
        <v>1</v>
      </c>
      <c r="G39" s="85">
        <v>4</v>
      </c>
      <c r="H39" s="85">
        <v>0</v>
      </c>
      <c r="I39" s="85">
        <v>9</v>
      </c>
      <c r="J39" s="85">
        <v>1</v>
      </c>
      <c r="K39" s="85">
        <v>0</v>
      </c>
      <c r="L39" s="85">
        <v>1</v>
      </c>
      <c r="M39" s="85">
        <v>2</v>
      </c>
      <c r="N39" s="85">
        <v>0</v>
      </c>
      <c r="O39" s="85">
        <v>0</v>
      </c>
      <c r="P39" s="85">
        <v>2</v>
      </c>
      <c r="Q39" s="85" t="s">
        <v>39</v>
      </c>
      <c r="R39" s="99" t="s">
        <v>70</v>
      </c>
      <c r="S39" s="89" t="s">
        <v>68</v>
      </c>
      <c r="T39" s="93">
        <v>5</v>
      </c>
      <c r="U39" s="93">
        <v>5</v>
      </c>
      <c r="V39" s="93">
        <v>5</v>
      </c>
      <c r="W39" s="93">
        <v>5</v>
      </c>
      <c r="X39" s="93">
        <v>5</v>
      </c>
      <c r="Y39" s="93">
        <v>5</v>
      </c>
      <c r="Z39" s="90"/>
      <c r="AA39" s="21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</row>
    <row r="40" spans="1:152" s="6" customFormat="1" ht="18.95" customHeight="1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100" t="s">
        <v>71</v>
      </c>
      <c r="S40" s="86" t="s">
        <v>38</v>
      </c>
      <c r="T40" s="88">
        <v>2</v>
      </c>
      <c r="U40" s="88">
        <v>2</v>
      </c>
      <c r="V40" s="88">
        <v>2</v>
      </c>
      <c r="W40" s="88">
        <v>2</v>
      </c>
      <c r="X40" s="88">
        <v>2</v>
      </c>
      <c r="Y40" s="88">
        <v>2</v>
      </c>
      <c r="Z40" s="88">
        <v>12</v>
      </c>
      <c r="AA40" s="21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</row>
    <row r="41" spans="1:152" s="6" customFormat="1" ht="23.1" customHeight="1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99" t="s">
        <v>72</v>
      </c>
      <c r="S41" s="89" t="s">
        <v>51</v>
      </c>
      <c r="T41" s="90">
        <v>1</v>
      </c>
      <c r="U41" s="90">
        <v>1</v>
      </c>
      <c r="V41" s="90">
        <v>1</v>
      </c>
      <c r="W41" s="90">
        <v>1</v>
      </c>
      <c r="X41" s="90">
        <v>1</v>
      </c>
      <c r="Y41" s="90">
        <v>1</v>
      </c>
      <c r="Z41" s="90">
        <v>1</v>
      </c>
      <c r="AA41" s="21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</row>
    <row r="42" spans="1:152" s="6" customFormat="1" ht="15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96" t="s">
        <v>73</v>
      </c>
      <c r="S42" s="86" t="s">
        <v>37</v>
      </c>
      <c r="T42" s="88">
        <v>10</v>
      </c>
      <c r="U42" s="88">
        <v>10</v>
      </c>
      <c r="V42" s="88">
        <v>10</v>
      </c>
      <c r="W42" s="88">
        <v>10</v>
      </c>
      <c r="X42" s="88">
        <v>10</v>
      </c>
      <c r="Y42" s="88">
        <v>10</v>
      </c>
      <c r="Z42" s="88">
        <v>60</v>
      </c>
      <c r="AA42" s="21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</row>
    <row r="43" spans="1:152" s="6" customFormat="1" ht="33" customHeight="1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99" t="s">
        <v>74</v>
      </c>
      <c r="S43" s="78" t="s">
        <v>20</v>
      </c>
      <c r="T43" s="79">
        <v>1</v>
      </c>
      <c r="U43" s="79">
        <v>1</v>
      </c>
      <c r="V43" s="79">
        <v>1</v>
      </c>
      <c r="W43" s="79">
        <v>1</v>
      </c>
      <c r="X43" s="79">
        <v>1</v>
      </c>
      <c r="Y43" s="79">
        <v>1</v>
      </c>
      <c r="Z43" s="79" t="s">
        <v>34</v>
      </c>
      <c r="AA43" s="21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</row>
    <row r="44" spans="1:152" s="6" customFormat="1" ht="15.6" customHeight="1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96" t="s">
        <v>75</v>
      </c>
      <c r="S44" s="47" t="s">
        <v>37</v>
      </c>
      <c r="T44" s="33">
        <v>1</v>
      </c>
      <c r="U44" s="33">
        <v>1</v>
      </c>
      <c r="V44" s="33">
        <v>1</v>
      </c>
      <c r="W44" s="33">
        <v>1</v>
      </c>
      <c r="X44" s="33">
        <v>1</v>
      </c>
      <c r="Y44" s="33">
        <v>1</v>
      </c>
      <c r="Z44" s="33">
        <v>1</v>
      </c>
      <c r="AA44" s="21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</row>
    <row r="45" spans="1:152" s="6" customFormat="1" ht="41.25" customHeight="1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99" t="s">
        <v>76</v>
      </c>
      <c r="S45" s="80" t="s">
        <v>20</v>
      </c>
      <c r="T45" s="79">
        <v>1</v>
      </c>
      <c r="U45" s="79">
        <v>1</v>
      </c>
      <c r="V45" s="79">
        <v>1</v>
      </c>
      <c r="W45" s="79">
        <v>1</v>
      </c>
      <c r="X45" s="79">
        <v>1</v>
      </c>
      <c r="Y45" s="79">
        <v>1</v>
      </c>
      <c r="Z45" s="79" t="s">
        <v>34</v>
      </c>
      <c r="AA45" s="21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</row>
    <row r="46" spans="1:152" s="6" customFormat="1" ht="36">
      <c r="A46" s="85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96" t="s">
        <v>77</v>
      </c>
      <c r="S46" s="48" t="s">
        <v>37</v>
      </c>
      <c r="T46" s="33">
        <v>1</v>
      </c>
      <c r="U46" s="33">
        <v>1</v>
      </c>
      <c r="V46" s="33">
        <v>1</v>
      </c>
      <c r="W46" s="33">
        <v>1</v>
      </c>
      <c r="X46" s="33">
        <v>1</v>
      </c>
      <c r="Y46" s="33">
        <v>1</v>
      </c>
      <c r="Z46" s="33">
        <v>1</v>
      </c>
      <c r="AA46" s="21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</row>
    <row r="47" spans="1:152" s="6" customFormat="1" ht="16.5" customHeight="1">
      <c r="A47" s="85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96" t="s">
        <v>78</v>
      </c>
      <c r="S47" s="48" t="s">
        <v>38</v>
      </c>
      <c r="T47" s="33">
        <v>100</v>
      </c>
      <c r="U47" s="33">
        <v>100</v>
      </c>
      <c r="V47" s="33">
        <v>100</v>
      </c>
      <c r="W47" s="33">
        <v>100</v>
      </c>
      <c r="X47" s="33">
        <v>100</v>
      </c>
      <c r="Y47" s="33">
        <v>100</v>
      </c>
      <c r="Z47" s="33">
        <v>100</v>
      </c>
      <c r="AA47" s="21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</row>
    <row r="48" spans="1:152" s="7" customFormat="1" ht="31.5" customHeight="1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01" t="s">
        <v>4</v>
      </c>
      <c r="S48" s="54" t="s">
        <v>16</v>
      </c>
      <c r="T48" s="55">
        <v>0</v>
      </c>
      <c r="U48" s="55">
        <v>0</v>
      </c>
      <c r="V48" s="55">
        <v>0</v>
      </c>
      <c r="W48" s="55">
        <v>0</v>
      </c>
      <c r="X48" s="55">
        <v>0</v>
      </c>
      <c r="Y48" s="55">
        <v>0</v>
      </c>
      <c r="Z48" s="55" t="s">
        <v>34</v>
      </c>
      <c r="AA48" s="21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</row>
    <row r="49" spans="1:152" ht="25.5" customHeight="1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96" t="s">
        <v>79</v>
      </c>
      <c r="S49" s="14" t="s">
        <v>37</v>
      </c>
      <c r="T49" s="42">
        <v>4000</v>
      </c>
      <c r="U49" s="42">
        <v>3900</v>
      </c>
      <c r="V49" s="42">
        <v>3800</v>
      </c>
      <c r="W49" s="42">
        <v>3700</v>
      </c>
      <c r="X49" s="42">
        <v>3600</v>
      </c>
      <c r="Y49" s="42">
        <v>3500</v>
      </c>
      <c r="Z49" s="42">
        <v>3500</v>
      </c>
      <c r="AA49" s="21"/>
    </row>
    <row r="50" spans="1:152" ht="20.100000000000001" customHeight="1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96" t="s">
        <v>80</v>
      </c>
      <c r="S50" s="91" t="s">
        <v>37</v>
      </c>
      <c r="T50" s="42">
        <v>300</v>
      </c>
      <c r="U50" s="42">
        <v>270</v>
      </c>
      <c r="V50" s="42">
        <v>240</v>
      </c>
      <c r="W50" s="42">
        <v>210</v>
      </c>
      <c r="X50" s="42">
        <v>180</v>
      </c>
      <c r="Y50" s="42">
        <v>150</v>
      </c>
      <c r="Z50" s="42">
        <v>150</v>
      </c>
      <c r="AA50" s="21"/>
    </row>
    <row r="51" spans="1:152" ht="37.5" customHeight="1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96" t="s">
        <v>227</v>
      </c>
      <c r="S51" s="92" t="s">
        <v>18</v>
      </c>
      <c r="T51" s="134">
        <v>7.6</v>
      </c>
      <c r="U51" s="134">
        <v>7.1</v>
      </c>
      <c r="V51" s="134">
        <v>6.6</v>
      </c>
      <c r="W51" s="134">
        <v>6.1</v>
      </c>
      <c r="X51" s="134">
        <v>5.6</v>
      </c>
      <c r="Y51" s="134">
        <v>5.0999999999999996</v>
      </c>
      <c r="Z51" s="134">
        <v>5.0999999999999996</v>
      </c>
      <c r="AA51" s="21"/>
    </row>
    <row r="52" spans="1:152" s="8" customFormat="1" ht="60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102" t="s">
        <v>81</v>
      </c>
      <c r="S52" s="80" t="s">
        <v>20</v>
      </c>
      <c r="T52" s="77">
        <v>1</v>
      </c>
      <c r="U52" s="77">
        <v>1</v>
      </c>
      <c r="V52" s="77">
        <v>1</v>
      </c>
      <c r="W52" s="77">
        <v>1</v>
      </c>
      <c r="X52" s="77">
        <v>1</v>
      </c>
      <c r="Y52" s="77">
        <v>1</v>
      </c>
      <c r="Z52" s="77" t="s">
        <v>34</v>
      </c>
      <c r="AA52" s="21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</row>
    <row r="53" spans="1:152" s="8" customFormat="1" ht="15.95" customHeight="1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96" t="s">
        <v>82</v>
      </c>
      <c r="S53" s="34" t="s">
        <v>37</v>
      </c>
      <c r="T53" s="46">
        <v>1</v>
      </c>
      <c r="U53" s="46">
        <v>1</v>
      </c>
      <c r="V53" s="46">
        <v>1</v>
      </c>
      <c r="W53" s="46">
        <v>1</v>
      </c>
      <c r="X53" s="46">
        <v>1</v>
      </c>
      <c r="Y53" s="46">
        <v>1</v>
      </c>
      <c r="Z53" s="46">
        <v>6</v>
      </c>
      <c r="AA53" s="21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</row>
    <row r="54" spans="1:152" ht="19.5" customHeight="1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96" t="s">
        <v>83</v>
      </c>
      <c r="S54" s="34" t="s">
        <v>38</v>
      </c>
      <c r="T54" s="42">
        <v>2</v>
      </c>
      <c r="U54" s="42">
        <v>2</v>
      </c>
      <c r="V54" s="42">
        <v>2</v>
      </c>
      <c r="W54" s="42">
        <v>2</v>
      </c>
      <c r="X54" s="42">
        <v>2</v>
      </c>
      <c r="Y54" s="42">
        <v>2</v>
      </c>
      <c r="Z54" s="42">
        <v>12</v>
      </c>
      <c r="AA54" s="21"/>
    </row>
    <row r="55" spans="1:152" s="8" customFormat="1" ht="37.5" customHeight="1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102" t="s">
        <v>240</v>
      </c>
      <c r="S55" s="76" t="s">
        <v>20</v>
      </c>
      <c r="T55" s="77">
        <v>1</v>
      </c>
      <c r="U55" s="77">
        <v>1</v>
      </c>
      <c r="V55" s="77">
        <v>1</v>
      </c>
      <c r="W55" s="77">
        <v>1</v>
      </c>
      <c r="X55" s="77">
        <v>1</v>
      </c>
      <c r="Y55" s="77">
        <v>1</v>
      </c>
      <c r="Z55" s="77" t="s">
        <v>34</v>
      </c>
      <c r="AA55" s="21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</row>
    <row r="56" spans="1:152" ht="35.25" customHeight="1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96" t="s">
        <v>239</v>
      </c>
      <c r="S56" s="14" t="s">
        <v>37</v>
      </c>
      <c r="T56" s="42">
        <v>100</v>
      </c>
      <c r="U56" s="42">
        <v>100</v>
      </c>
      <c r="V56" s="42">
        <v>100</v>
      </c>
      <c r="W56" s="42">
        <v>100</v>
      </c>
      <c r="X56" s="42">
        <v>100</v>
      </c>
      <c r="Y56" s="42">
        <v>100</v>
      </c>
      <c r="Z56" s="137">
        <v>100</v>
      </c>
      <c r="AA56" s="21"/>
    </row>
    <row r="57" spans="1:152" s="4" customFormat="1" ht="48.75" customHeight="1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103" t="s">
        <v>84</v>
      </c>
      <c r="S57" s="59" t="s">
        <v>16</v>
      </c>
      <c r="T57" s="60">
        <v>940.6</v>
      </c>
      <c r="U57" s="60">
        <f>U58</f>
        <v>590</v>
      </c>
      <c r="V57" s="60">
        <f>V58</f>
        <v>590</v>
      </c>
      <c r="W57" s="60">
        <f>W58</f>
        <v>640</v>
      </c>
      <c r="X57" s="60">
        <f>X58</f>
        <v>590</v>
      </c>
      <c r="Y57" s="60">
        <f>Y58</f>
        <v>590</v>
      </c>
      <c r="Z57" s="60" t="s">
        <v>34</v>
      </c>
      <c r="AA57" s="21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</row>
    <row r="58" spans="1:152" s="7" customFormat="1" ht="57.75" customHeight="1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98" t="s">
        <v>241</v>
      </c>
      <c r="S58" s="54" t="s">
        <v>16</v>
      </c>
      <c r="T58" s="55">
        <v>940.6</v>
      </c>
      <c r="U58" s="55">
        <f>U62+U65+U67</f>
        <v>590</v>
      </c>
      <c r="V58" s="55">
        <f>V62+V65+V67</f>
        <v>590</v>
      </c>
      <c r="W58" s="55">
        <f>W62+W65+W67</f>
        <v>640</v>
      </c>
      <c r="X58" s="55">
        <f>X62+X65+X67</f>
        <v>590</v>
      </c>
      <c r="Y58" s="55">
        <f>Y62+Y65+Y67</f>
        <v>590</v>
      </c>
      <c r="Z58" s="55" t="s">
        <v>34</v>
      </c>
      <c r="AA58" s="21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</row>
    <row r="59" spans="1:152" ht="30.75" customHeight="1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96" t="s">
        <v>85</v>
      </c>
      <c r="S59" s="50" t="s">
        <v>37</v>
      </c>
      <c r="T59" s="42">
        <v>1</v>
      </c>
      <c r="U59" s="42">
        <v>1</v>
      </c>
      <c r="V59" s="42">
        <v>1</v>
      </c>
      <c r="W59" s="42">
        <v>1</v>
      </c>
      <c r="X59" s="42">
        <v>1</v>
      </c>
      <c r="Y59" s="42">
        <v>1</v>
      </c>
      <c r="Z59" s="42">
        <v>6</v>
      </c>
      <c r="AA59" s="21"/>
    </row>
    <row r="60" spans="1:152" ht="24" customHeight="1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96" t="s">
        <v>86</v>
      </c>
      <c r="S60" s="34" t="s">
        <v>37</v>
      </c>
      <c r="T60" s="42">
        <v>1</v>
      </c>
      <c r="U60" s="42">
        <v>1</v>
      </c>
      <c r="V60" s="42">
        <v>1</v>
      </c>
      <c r="W60" s="42">
        <v>0</v>
      </c>
      <c r="X60" s="42">
        <v>0</v>
      </c>
      <c r="Y60" s="42">
        <v>0</v>
      </c>
      <c r="Z60" s="42">
        <v>3</v>
      </c>
      <c r="AA60" s="21"/>
    </row>
    <row r="61" spans="1:152" ht="23.45" customHeight="1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104" t="s">
        <v>87</v>
      </c>
      <c r="S61" s="34" t="s">
        <v>18</v>
      </c>
      <c r="T61" s="33">
        <v>50</v>
      </c>
      <c r="U61" s="33">
        <v>60</v>
      </c>
      <c r="V61" s="33">
        <v>70</v>
      </c>
      <c r="W61" s="33">
        <v>80</v>
      </c>
      <c r="X61" s="33">
        <v>90</v>
      </c>
      <c r="Y61" s="33">
        <v>100</v>
      </c>
      <c r="Z61" s="33">
        <v>100</v>
      </c>
      <c r="AA61" s="21"/>
    </row>
    <row r="62" spans="1:152" ht="28.5" customHeight="1">
      <c r="A62" s="71">
        <v>6</v>
      </c>
      <c r="B62" s="71">
        <v>0</v>
      </c>
      <c r="C62" s="71">
        <v>1</v>
      </c>
      <c r="D62" s="71">
        <v>0</v>
      </c>
      <c r="E62" s="71">
        <v>3</v>
      </c>
      <c r="F62" s="71">
        <v>1</v>
      </c>
      <c r="G62" s="71">
        <v>4</v>
      </c>
      <c r="H62" s="71">
        <v>0</v>
      </c>
      <c r="I62" s="71">
        <v>9</v>
      </c>
      <c r="J62" s="71">
        <v>2</v>
      </c>
      <c r="K62" s="71">
        <v>0</v>
      </c>
      <c r="L62" s="71">
        <v>1</v>
      </c>
      <c r="M62" s="71">
        <v>2</v>
      </c>
      <c r="N62" s="71">
        <v>0</v>
      </c>
      <c r="O62" s="71">
        <v>0</v>
      </c>
      <c r="P62" s="71">
        <v>3</v>
      </c>
      <c r="Q62" s="71" t="s">
        <v>39</v>
      </c>
      <c r="R62" s="99" t="s">
        <v>88</v>
      </c>
      <c r="S62" s="82" t="s">
        <v>68</v>
      </c>
      <c r="T62" s="79">
        <v>350.6</v>
      </c>
      <c r="U62" s="143">
        <v>0</v>
      </c>
      <c r="V62" s="143">
        <v>0</v>
      </c>
      <c r="W62" s="143">
        <v>0</v>
      </c>
      <c r="X62" s="143">
        <v>0</v>
      </c>
      <c r="Y62" s="143">
        <v>0</v>
      </c>
      <c r="Z62" s="77" t="s">
        <v>34</v>
      </c>
      <c r="AA62" s="21"/>
    </row>
    <row r="63" spans="1:152" s="8" customFormat="1" ht="21.75" customHeight="1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96" t="s">
        <v>89</v>
      </c>
      <c r="S63" s="50" t="s">
        <v>37</v>
      </c>
      <c r="T63" s="46">
        <v>2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21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</row>
    <row r="64" spans="1:152" ht="24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96" t="s">
        <v>90</v>
      </c>
      <c r="S64" s="50" t="s">
        <v>18</v>
      </c>
      <c r="T64" s="42">
        <v>100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100</v>
      </c>
      <c r="AA64" s="21"/>
    </row>
    <row r="65" spans="1:152" s="8" customFormat="1" ht="33.950000000000003" customHeight="1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99" t="s">
        <v>2</v>
      </c>
      <c r="S65" s="82" t="s">
        <v>68</v>
      </c>
      <c r="T65" s="138">
        <v>0</v>
      </c>
      <c r="U65" s="77">
        <v>0</v>
      </c>
      <c r="V65" s="77">
        <v>0</v>
      </c>
      <c r="W65" s="79">
        <v>50</v>
      </c>
      <c r="X65" s="77">
        <v>0</v>
      </c>
      <c r="Y65" s="77">
        <v>0</v>
      </c>
      <c r="Z65" s="77" t="s">
        <v>34</v>
      </c>
      <c r="AA65" s="21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  <c r="EN65" s="5"/>
      <c r="EO65" s="5"/>
      <c r="EP65" s="5"/>
      <c r="EQ65" s="5"/>
      <c r="ER65" s="5"/>
      <c r="ES65" s="5"/>
      <c r="ET65" s="5"/>
      <c r="EU65" s="5"/>
      <c r="EV65" s="5"/>
    </row>
    <row r="66" spans="1:152" ht="18.600000000000001" customHeight="1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96" t="s">
        <v>91</v>
      </c>
      <c r="S66" s="50" t="s">
        <v>37</v>
      </c>
      <c r="T66" s="42">
        <v>0</v>
      </c>
      <c r="U66" s="42">
        <v>0</v>
      </c>
      <c r="V66" s="42">
        <v>0</v>
      </c>
      <c r="W66" s="42">
        <v>1</v>
      </c>
      <c r="X66" s="42">
        <v>0</v>
      </c>
      <c r="Y66" s="42">
        <v>0</v>
      </c>
      <c r="Z66" s="42">
        <v>1</v>
      </c>
      <c r="AA66" s="21"/>
    </row>
    <row r="67" spans="1:152" ht="39.75" customHeight="1">
      <c r="A67" s="71">
        <v>6</v>
      </c>
      <c r="B67" s="71">
        <v>0</v>
      </c>
      <c r="C67" s="71">
        <v>1</v>
      </c>
      <c r="D67" s="71">
        <v>0</v>
      </c>
      <c r="E67" s="71">
        <v>3</v>
      </c>
      <c r="F67" s="71">
        <v>1</v>
      </c>
      <c r="G67" s="71">
        <v>4</v>
      </c>
      <c r="H67" s="71">
        <v>0</v>
      </c>
      <c r="I67" s="71">
        <v>9</v>
      </c>
      <c r="J67" s="71">
        <v>2</v>
      </c>
      <c r="K67" s="71">
        <v>0</v>
      </c>
      <c r="L67" s="71">
        <v>1</v>
      </c>
      <c r="M67" s="71">
        <v>2</v>
      </c>
      <c r="N67" s="71">
        <v>0</v>
      </c>
      <c r="O67" s="71">
        <v>0</v>
      </c>
      <c r="P67" s="71">
        <v>5</v>
      </c>
      <c r="Q67" s="71" t="s">
        <v>39</v>
      </c>
      <c r="R67" s="107" t="s">
        <v>242</v>
      </c>
      <c r="S67" s="78" t="s">
        <v>68</v>
      </c>
      <c r="T67" s="81">
        <v>590</v>
      </c>
      <c r="U67" s="81">
        <v>590</v>
      </c>
      <c r="V67" s="81">
        <v>590</v>
      </c>
      <c r="W67" s="81">
        <v>590</v>
      </c>
      <c r="X67" s="81">
        <v>590</v>
      </c>
      <c r="Y67" s="81">
        <v>590</v>
      </c>
      <c r="Z67" s="77" t="s">
        <v>34</v>
      </c>
      <c r="AA67" s="21"/>
    </row>
    <row r="68" spans="1:152" ht="23.45" customHeight="1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106" t="s">
        <v>92</v>
      </c>
      <c r="S68" s="34" t="s">
        <v>37</v>
      </c>
      <c r="T68" s="42">
        <v>3</v>
      </c>
      <c r="U68" s="42">
        <v>3</v>
      </c>
      <c r="V68" s="42">
        <v>3</v>
      </c>
      <c r="W68" s="42">
        <v>0</v>
      </c>
      <c r="X68" s="42">
        <v>0</v>
      </c>
      <c r="Y68" s="42">
        <v>0</v>
      </c>
      <c r="Z68" s="33"/>
      <c r="AA68" s="21"/>
    </row>
    <row r="69" spans="1:152" ht="48" customHeight="1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144" t="s">
        <v>93</v>
      </c>
      <c r="S69" s="145" t="s">
        <v>51</v>
      </c>
      <c r="T69" s="90">
        <v>1</v>
      </c>
      <c r="U69" s="90">
        <v>1</v>
      </c>
      <c r="V69" s="90">
        <v>1</v>
      </c>
      <c r="W69" s="90">
        <v>1</v>
      </c>
      <c r="X69" s="90">
        <v>1</v>
      </c>
      <c r="Y69" s="90">
        <v>1</v>
      </c>
      <c r="Z69" s="93" t="s">
        <v>34</v>
      </c>
      <c r="AA69" s="21"/>
    </row>
    <row r="70" spans="1:152" ht="17.100000000000001" customHeight="1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105" t="s">
        <v>94</v>
      </c>
      <c r="S70" s="94" t="s">
        <v>37</v>
      </c>
      <c r="T70" s="88">
        <v>3</v>
      </c>
      <c r="U70" s="88">
        <v>3</v>
      </c>
      <c r="V70" s="88">
        <v>3</v>
      </c>
      <c r="W70" s="88">
        <v>3</v>
      </c>
      <c r="X70" s="88">
        <v>3</v>
      </c>
      <c r="Y70" s="88">
        <v>3</v>
      </c>
      <c r="Z70" s="88">
        <v>3</v>
      </c>
      <c r="AA70" s="21"/>
    </row>
    <row r="71" spans="1:152" s="52" customFormat="1" ht="81.7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101" t="s">
        <v>228</v>
      </c>
      <c r="S71" s="54" t="s">
        <v>16</v>
      </c>
      <c r="T71" s="55">
        <v>0</v>
      </c>
      <c r="U71" s="55">
        <v>0</v>
      </c>
      <c r="V71" s="55">
        <v>0</v>
      </c>
      <c r="W71" s="55">
        <v>0</v>
      </c>
      <c r="X71" s="55">
        <v>0</v>
      </c>
      <c r="Y71" s="55">
        <v>0</v>
      </c>
      <c r="Z71" s="55" t="s">
        <v>34</v>
      </c>
      <c r="AA71" s="21"/>
    </row>
    <row r="72" spans="1:152" s="8" customFormat="1" ht="34.5" customHeight="1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3"/>
      <c r="P72" s="73"/>
      <c r="Q72" s="73"/>
      <c r="R72" s="108" t="s">
        <v>3</v>
      </c>
      <c r="S72" s="53" t="s">
        <v>18</v>
      </c>
      <c r="T72" s="139">
        <v>25</v>
      </c>
      <c r="U72" s="139">
        <v>30</v>
      </c>
      <c r="V72" s="139">
        <v>35</v>
      </c>
      <c r="W72" s="139">
        <v>40</v>
      </c>
      <c r="X72" s="139">
        <v>45</v>
      </c>
      <c r="Y72" s="139">
        <v>50</v>
      </c>
      <c r="Z72" s="49">
        <v>50</v>
      </c>
      <c r="AA72" s="21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  <c r="EN72" s="5"/>
      <c r="EO72" s="5"/>
      <c r="EP72" s="5"/>
      <c r="EQ72" s="5"/>
      <c r="ER72" s="5"/>
      <c r="ES72" s="5"/>
      <c r="ET72" s="5"/>
      <c r="EU72" s="5"/>
      <c r="EV72" s="5"/>
    </row>
    <row r="73" spans="1:152" s="8" customFormat="1" ht="29.25" customHeight="1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102" t="s">
        <v>96</v>
      </c>
      <c r="S73" s="76" t="s">
        <v>20</v>
      </c>
      <c r="T73" s="77">
        <v>1</v>
      </c>
      <c r="U73" s="77">
        <v>1</v>
      </c>
      <c r="V73" s="77">
        <v>1</v>
      </c>
      <c r="W73" s="77">
        <v>1</v>
      </c>
      <c r="X73" s="77">
        <v>1</v>
      </c>
      <c r="Y73" s="77">
        <v>1</v>
      </c>
      <c r="Z73" s="77" t="s">
        <v>34</v>
      </c>
      <c r="AA73" s="21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</row>
    <row r="74" spans="1:152" ht="20.25" customHeight="1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96" t="s">
        <v>95</v>
      </c>
      <c r="S74" s="14" t="s">
        <v>37</v>
      </c>
      <c r="T74" s="140">
        <v>4</v>
      </c>
      <c r="U74" s="140">
        <v>4</v>
      </c>
      <c r="V74" s="140">
        <v>4</v>
      </c>
      <c r="W74" s="140">
        <v>4</v>
      </c>
      <c r="X74" s="140">
        <v>4</v>
      </c>
      <c r="Y74" s="140">
        <v>4</v>
      </c>
      <c r="Z74" s="51"/>
      <c r="AA74" s="21"/>
    </row>
    <row r="75" spans="1:152" s="8" customFormat="1" ht="30.75" customHeight="1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102" t="s">
        <v>99</v>
      </c>
      <c r="S75" s="76" t="s">
        <v>20</v>
      </c>
      <c r="T75" s="77">
        <v>1</v>
      </c>
      <c r="U75" s="77">
        <v>1</v>
      </c>
      <c r="V75" s="77">
        <v>1</v>
      </c>
      <c r="W75" s="77">
        <v>1</v>
      </c>
      <c r="X75" s="77">
        <v>1</v>
      </c>
      <c r="Y75" s="77">
        <v>1</v>
      </c>
      <c r="Z75" s="77" t="s">
        <v>34</v>
      </c>
      <c r="AA75" s="21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  <c r="EN75" s="5"/>
      <c r="EO75" s="5"/>
      <c r="EP75" s="5"/>
      <c r="EQ75" s="5"/>
      <c r="ER75" s="5"/>
      <c r="ES75" s="5"/>
      <c r="ET75" s="5"/>
      <c r="EU75" s="5"/>
      <c r="EV75" s="5"/>
    </row>
    <row r="76" spans="1:152" ht="22.5" customHeight="1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96" t="s">
        <v>100</v>
      </c>
      <c r="S76" s="47" t="s">
        <v>37</v>
      </c>
      <c r="T76" s="46">
        <v>30</v>
      </c>
      <c r="U76" s="46">
        <v>30</v>
      </c>
      <c r="V76" s="46">
        <v>30</v>
      </c>
      <c r="W76" s="46">
        <v>30</v>
      </c>
      <c r="X76" s="46">
        <v>30</v>
      </c>
      <c r="Y76" s="46">
        <v>30</v>
      </c>
      <c r="Z76" s="46">
        <v>180</v>
      </c>
      <c r="AA76" s="21"/>
    </row>
    <row r="77" spans="1:152" ht="39.75" customHeight="1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102" t="s">
        <v>98</v>
      </c>
      <c r="S77" s="78" t="s">
        <v>20</v>
      </c>
      <c r="T77" s="77">
        <v>1</v>
      </c>
      <c r="U77" s="77">
        <v>1</v>
      </c>
      <c r="V77" s="77">
        <v>1</v>
      </c>
      <c r="W77" s="77">
        <v>1</v>
      </c>
      <c r="X77" s="77">
        <v>1</v>
      </c>
      <c r="Y77" s="77">
        <v>1</v>
      </c>
      <c r="Z77" s="77" t="s">
        <v>40</v>
      </c>
      <c r="AA77" s="21"/>
    </row>
    <row r="78" spans="1:152" ht="30" customHeight="1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159" t="s">
        <v>97</v>
      </c>
      <c r="S78" s="160" t="s">
        <v>18</v>
      </c>
      <c r="T78" s="87">
        <v>20</v>
      </c>
      <c r="U78" s="87">
        <v>30</v>
      </c>
      <c r="V78" s="87">
        <v>40</v>
      </c>
      <c r="W78" s="87">
        <v>50</v>
      </c>
      <c r="X78" s="87">
        <v>60</v>
      </c>
      <c r="Y78" s="87">
        <v>70</v>
      </c>
      <c r="Z78" s="88"/>
      <c r="AA78" s="21"/>
    </row>
    <row r="79" spans="1:152" ht="39.75" customHeight="1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102" t="s">
        <v>101</v>
      </c>
      <c r="S79" s="78" t="s">
        <v>20</v>
      </c>
      <c r="T79" s="77">
        <v>1</v>
      </c>
      <c r="U79" s="77">
        <v>1</v>
      </c>
      <c r="V79" s="77">
        <v>1</v>
      </c>
      <c r="W79" s="77">
        <v>1</v>
      </c>
      <c r="X79" s="77">
        <v>1</v>
      </c>
      <c r="Y79" s="77">
        <v>1</v>
      </c>
      <c r="Z79" s="77"/>
      <c r="AA79" s="21"/>
    </row>
    <row r="80" spans="1:152" ht="15" customHeight="1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159" t="s">
        <v>102</v>
      </c>
      <c r="S80" s="160" t="s">
        <v>37</v>
      </c>
      <c r="T80" s="88">
        <v>5</v>
      </c>
      <c r="U80" s="88">
        <v>6</v>
      </c>
      <c r="V80" s="88">
        <v>7</v>
      </c>
      <c r="W80" s="88">
        <v>8</v>
      </c>
      <c r="X80" s="88">
        <v>9</v>
      </c>
      <c r="Y80" s="88">
        <v>10</v>
      </c>
      <c r="Z80" s="88"/>
      <c r="AA80" s="21"/>
    </row>
    <row r="81" spans="1:27" ht="27.75" customHeight="1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102" t="s">
        <v>103</v>
      </c>
      <c r="S81" s="78" t="s">
        <v>20</v>
      </c>
      <c r="T81" s="77">
        <v>1</v>
      </c>
      <c r="U81" s="77">
        <v>1</v>
      </c>
      <c r="V81" s="77">
        <v>1</v>
      </c>
      <c r="W81" s="77">
        <v>1</v>
      </c>
      <c r="X81" s="77">
        <v>1</v>
      </c>
      <c r="Y81" s="77">
        <v>1</v>
      </c>
      <c r="Z81" s="77"/>
      <c r="AA81" s="21"/>
    </row>
    <row r="82" spans="1:27" ht="21" customHeight="1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159" t="s">
        <v>104</v>
      </c>
      <c r="S82" s="160" t="s">
        <v>37</v>
      </c>
      <c r="T82" s="88">
        <v>2</v>
      </c>
      <c r="U82" s="88">
        <v>2</v>
      </c>
      <c r="V82" s="88">
        <v>2</v>
      </c>
      <c r="W82" s="88">
        <v>2</v>
      </c>
      <c r="X82" s="88">
        <v>2</v>
      </c>
      <c r="Y82" s="88">
        <v>2</v>
      </c>
      <c r="Z82" s="88"/>
      <c r="AA82" s="21"/>
    </row>
    <row r="83" spans="1:27" ht="36.6" customHeight="1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156" t="s">
        <v>105</v>
      </c>
      <c r="S83" s="80" t="s">
        <v>20</v>
      </c>
      <c r="T83" s="77">
        <v>1</v>
      </c>
      <c r="U83" s="77">
        <v>1</v>
      </c>
      <c r="V83" s="77">
        <v>1</v>
      </c>
      <c r="W83" s="77">
        <v>1</v>
      </c>
      <c r="X83" s="77">
        <v>1</v>
      </c>
      <c r="Y83" s="77">
        <v>1</v>
      </c>
      <c r="Z83" s="77"/>
      <c r="AA83" s="21"/>
    </row>
    <row r="84" spans="1:27" ht="24.6" customHeight="1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159" t="s">
        <v>106</v>
      </c>
      <c r="S84" s="94" t="s">
        <v>37</v>
      </c>
      <c r="T84" s="88">
        <v>4</v>
      </c>
      <c r="U84" s="88">
        <v>4</v>
      </c>
      <c r="V84" s="88">
        <v>4</v>
      </c>
      <c r="W84" s="88">
        <v>4</v>
      </c>
      <c r="X84" s="88">
        <v>4</v>
      </c>
      <c r="Y84" s="88">
        <v>4</v>
      </c>
      <c r="Z84" s="88">
        <v>24</v>
      </c>
      <c r="AA84" s="21"/>
    </row>
    <row r="85" spans="1:27" ht="25.5" customHeight="1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157" t="s">
        <v>107</v>
      </c>
      <c r="S85" s="158" t="s">
        <v>20</v>
      </c>
      <c r="T85" s="77">
        <v>1</v>
      </c>
      <c r="U85" s="77">
        <v>1</v>
      </c>
      <c r="V85" s="77">
        <v>1</v>
      </c>
      <c r="W85" s="77">
        <v>1</v>
      </c>
      <c r="X85" s="77">
        <v>1</v>
      </c>
      <c r="Y85" s="77">
        <v>1</v>
      </c>
      <c r="Z85" s="77"/>
      <c r="AA85" s="21"/>
    </row>
    <row r="86" spans="1:27" ht="15.95" customHeight="1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159" t="s">
        <v>108</v>
      </c>
      <c r="S86" s="160" t="s">
        <v>18</v>
      </c>
      <c r="T86" s="88">
        <v>50</v>
      </c>
      <c r="U86" s="88">
        <v>50</v>
      </c>
      <c r="V86" s="88">
        <v>50</v>
      </c>
      <c r="W86" s="88">
        <v>50</v>
      </c>
      <c r="X86" s="88">
        <v>50</v>
      </c>
      <c r="Y86" s="88">
        <v>50</v>
      </c>
      <c r="Z86" s="88"/>
      <c r="AA86" s="21"/>
    </row>
    <row r="87" spans="1:27" ht="39.75" customHeight="1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102" t="s">
        <v>109</v>
      </c>
      <c r="S87" s="78" t="s">
        <v>20</v>
      </c>
      <c r="T87" s="77">
        <v>1</v>
      </c>
      <c r="U87" s="77">
        <v>1</v>
      </c>
      <c r="V87" s="77">
        <v>1</v>
      </c>
      <c r="W87" s="77">
        <v>1</v>
      </c>
      <c r="X87" s="77">
        <v>1</v>
      </c>
      <c r="Y87" s="77">
        <v>1</v>
      </c>
      <c r="Z87" s="77"/>
      <c r="AA87" s="21"/>
    </row>
    <row r="88" spans="1:27" ht="18.95" customHeight="1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159" t="s">
        <v>110</v>
      </c>
      <c r="S88" s="160" t="s">
        <v>37</v>
      </c>
      <c r="T88" s="88">
        <v>30</v>
      </c>
      <c r="U88" s="88">
        <v>30</v>
      </c>
      <c r="V88" s="88">
        <v>30</v>
      </c>
      <c r="W88" s="88">
        <v>30</v>
      </c>
      <c r="X88" s="88">
        <v>30</v>
      </c>
      <c r="Y88" s="88">
        <v>30</v>
      </c>
      <c r="Z88" s="88">
        <v>180</v>
      </c>
      <c r="AA88" s="21"/>
    </row>
    <row r="89" spans="1:27" ht="39.75" customHeight="1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102" t="s">
        <v>111</v>
      </c>
      <c r="S89" s="78" t="s">
        <v>20</v>
      </c>
      <c r="T89" s="77">
        <v>1</v>
      </c>
      <c r="U89" s="77">
        <v>1</v>
      </c>
      <c r="V89" s="77">
        <v>1</v>
      </c>
      <c r="W89" s="77">
        <v>1</v>
      </c>
      <c r="X89" s="77">
        <v>1</v>
      </c>
      <c r="Y89" s="77">
        <v>1</v>
      </c>
      <c r="Z89" s="77"/>
      <c r="AA89" s="21"/>
    </row>
    <row r="90" spans="1:27" ht="18" customHeight="1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96" t="s">
        <v>112</v>
      </c>
      <c r="S90" s="48" t="s">
        <v>37</v>
      </c>
      <c r="T90" s="46">
        <v>2</v>
      </c>
      <c r="U90" s="46">
        <v>2</v>
      </c>
      <c r="V90" s="46">
        <v>2</v>
      </c>
      <c r="W90" s="46">
        <v>2</v>
      </c>
      <c r="X90" s="46">
        <v>2</v>
      </c>
      <c r="Y90" s="46">
        <v>2</v>
      </c>
      <c r="Z90" s="46">
        <v>12</v>
      </c>
      <c r="AA90" s="21"/>
    </row>
    <row r="91" spans="1:27" ht="54.75" customHeight="1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97" t="s">
        <v>229</v>
      </c>
      <c r="S91" s="65" t="s">
        <v>16</v>
      </c>
      <c r="T91" s="66">
        <v>20</v>
      </c>
      <c r="U91" s="66">
        <v>20</v>
      </c>
      <c r="V91" s="66">
        <v>20</v>
      </c>
      <c r="W91" s="66">
        <v>20</v>
      </c>
      <c r="X91" s="66">
        <v>20</v>
      </c>
      <c r="Y91" s="66">
        <v>20</v>
      </c>
      <c r="Z91" s="66" t="s">
        <v>34</v>
      </c>
      <c r="AA91" s="21"/>
    </row>
    <row r="92" spans="1:27" ht="45" customHeight="1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98" t="s">
        <v>221</v>
      </c>
      <c r="S92" s="56" t="s">
        <v>16</v>
      </c>
      <c r="T92" s="57">
        <v>20</v>
      </c>
      <c r="U92" s="57">
        <v>20</v>
      </c>
      <c r="V92" s="57">
        <v>20</v>
      </c>
      <c r="W92" s="57">
        <v>20</v>
      </c>
      <c r="X92" s="57">
        <v>20</v>
      </c>
      <c r="Y92" s="57">
        <v>20</v>
      </c>
      <c r="Z92" s="57" t="s">
        <v>34</v>
      </c>
      <c r="AA92" s="21"/>
    </row>
    <row r="93" spans="1:27" ht="21.6" customHeight="1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183" t="s">
        <v>114</v>
      </c>
      <c r="S93" s="86" t="s">
        <v>38</v>
      </c>
      <c r="T93" s="88">
        <v>45</v>
      </c>
      <c r="U93" s="88">
        <v>40</v>
      </c>
      <c r="V93" s="88">
        <v>35</v>
      </c>
      <c r="W93" s="88">
        <v>30</v>
      </c>
      <c r="X93" s="88">
        <v>25</v>
      </c>
      <c r="Y93" s="88">
        <v>20</v>
      </c>
      <c r="Z93" s="88">
        <v>20</v>
      </c>
      <c r="AA93" s="21"/>
    </row>
    <row r="94" spans="1:27" ht="24" customHeight="1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141" t="s">
        <v>115</v>
      </c>
      <c r="S94" s="86" t="s">
        <v>37</v>
      </c>
      <c r="T94" s="88">
        <v>150</v>
      </c>
      <c r="U94" s="88">
        <v>140</v>
      </c>
      <c r="V94" s="88">
        <v>130</v>
      </c>
      <c r="W94" s="88">
        <v>120</v>
      </c>
      <c r="X94" s="88">
        <v>110</v>
      </c>
      <c r="Y94" s="88">
        <v>100</v>
      </c>
      <c r="Z94" s="88">
        <v>100</v>
      </c>
      <c r="AA94" s="21"/>
    </row>
    <row r="95" spans="1:27" ht="17.100000000000001" customHeight="1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141" t="s">
        <v>113</v>
      </c>
      <c r="S95" s="86" t="s">
        <v>18</v>
      </c>
      <c r="T95" s="142">
        <v>0.2</v>
      </c>
      <c r="U95" s="142">
        <v>0.18</v>
      </c>
      <c r="V95" s="142">
        <v>0.16</v>
      </c>
      <c r="W95" s="142">
        <v>0.14000000000000001</v>
      </c>
      <c r="X95" s="142">
        <v>0.12</v>
      </c>
      <c r="Y95" s="142">
        <v>0.1</v>
      </c>
      <c r="Z95" s="142">
        <v>0.1</v>
      </c>
      <c r="AA95" s="21"/>
    </row>
    <row r="96" spans="1:27" ht="23.45" customHeight="1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6" t="s">
        <v>230</v>
      </c>
      <c r="S96" s="86" t="s">
        <v>207</v>
      </c>
      <c r="T96" s="88">
        <v>7000</v>
      </c>
      <c r="U96" s="88">
        <v>7500</v>
      </c>
      <c r="V96" s="88">
        <v>8000</v>
      </c>
      <c r="W96" s="88">
        <v>8500</v>
      </c>
      <c r="X96" s="88">
        <v>9000</v>
      </c>
      <c r="Y96" s="88">
        <v>9500</v>
      </c>
      <c r="Z96" s="88">
        <v>9500</v>
      </c>
      <c r="AA96" s="21"/>
    </row>
    <row r="97" spans="1:27" ht="25.5">
      <c r="A97" s="95">
        <v>6</v>
      </c>
      <c r="B97" s="95">
        <v>0</v>
      </c>
      <c r="C97" s="95">
        <v>1</v>
      </c>
      <c r="D97" s="95">
        <v>0</v>
      </c>
      <c r="E97" s="95">
        <v>3</v>
      </c>
      <c r="F97" s="95">
        <v>1</v>
      </c>
      <c r="G97" s="95">
        <v>4</v>
      </c>
      <c r="H97" s="95">
        <v>0</v>
      </c>
      <c r="I97" s="95">
        <v>9</v>
      </c>
      <c r="J97" s="95">
        <v>3</v>
      </c>
      <c r="K97" s="95">
        <v>0</v>
      </c>
      <c r="L97" s="95">
        <v>1</v>
      </c>
      <c r="M97" s="95">
        <v>2</v>
      </c>
      <c r="N97" s="95">
        <v>0</v>
      </c>
      <c r="O97" s="95">
        <v>0</v>
      </c>
      <c r="P97" s="95">
        <v>6</v>
      </c>
      <c r="Q97" s="95" t="s">
        <v>39</v>
      </c>
      <c r="R97" s="84" t="s">
        <v>118</v>
      </c>
      <c r="S97" s="83" t="s">
        <v>116</v>
      </c>
      <c r="T97" s="79">
        <v>20</v>
      </c>
      <c r="U97" s="79">
        <v>20</v>
      </c>
      <c r="V97" s="79">
        <v>20</v>
      </c>
      <c r="W97" s="79">
        <v>20</v>
      </c>
      <c r="X97" s="79">
        <v>20</v>
      </c>
      <c r="Y97" s="79">
        <v>20</v>
      </c>
      <c r="Z97" s="79" t="s">
        <v>34</v>
      </c>
      <c r="AA97" s="21"/>
    </row>
    <row r="98" spans="1:27" ht="36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96" t="s">
        <v>117</v>
      </c>
      <c r="S98" s="47" t="s">
        <v>37</v>
      </c>
      <c r="T98" s="46">
        <v>10</v>
      </c>
      <c r="U98" s="46">
        <v>12</v>
      </c>
      <c r="V98" s="46">
        <v>14</v>
      </c>
      <c r="W98" s="46">
        <v>16</v>
      </c>
      <c r="X98" s="46">
        <v>18</v>
      </c>
      <c r="Y98" s="46">
        <v>20</v>
      </c>
      <c r="Z98" s="46">
        <f>SUM(T98:Y98)</f>
        <v>90</v>
      </c>
      <c r="AA98" s="21"/>
    </row>
    <row r="99" spans="1:27" ht="27.75" customHeight="1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99" t="s">
        <v>120</v>
      </c>
      <c r="S99" s="83" t="s">
        <v>20</v>
      </c>
      <c r="T99" s="77">
        <v>1</v>
      </c>
      <c r="U99" s="77">
        <v>1</v>
      </c>
      <c r="V99" s="77">
        <v>1</v>
      </c>
      <c r="W99" s="77">
        <v>1</v>
      </c>
      <c r="X99" s="77">
        <v>1</v>
      </c>
      <c r="Y99" s="77">
        <v>1</v>
      </c>
      <c r="Z99" s="79" t="s">
        <v>34</v>
      </c>
      <c r="AA99" s="21"/>
    </row>
    <row r="100" spans="1:27" ht="19.5" customHeight="1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96" t="s">
        <v>119</v>
      </c>
      <c r="S100" s="94" t="s">
        <v>37</v>
      </c>
      <c r="T100" s="88">
        <v>4</v>
      </c>
      <c r="U100" s="88">
        <v>4</v>
      </c>
      <c r="V100" s="88">
        <v>4</v>
      </c>
      <c r="W100" s="88">
        <v>4</v>
      </c>
      <c r="X100" s="88">
        <v>4</v>
      </c>
      <c r="Y100" s="88">
        <v>4</v>
      </c>
      <c r="Z100" s="88">
        <v>241</v>
      </c>
      <c r="AA100" s="21">
        <v>1</v>
      </c>
    </row>
    <row r="101" spans="1:27" ht="51" customHeight="1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99" t="s">
        <v>121</v>
      </c>
      <c r="S101" s="83" t="s">
        <v>20</v>
      </c>
      <c r="T101" s="77">
        <v>1</v>
      </c>
      <c r="U101" s="77">
        <v>1</v>
      </c>
      <c r="V101" s="77">
        <v>1</v>
      </c>
      <c r="W101" s="77">
        <v>1</v>
      </c>
      <c r="X101" s="77">
        <v>1</v>
      </c>
      <c r="Y101" s="77">
        <v>1</v>
      </c>
      <c r="Z101" s="79"/>
      <c r="AA101" s="21"/>
    </row>
    <row r="102" spans="1:27" ht="18.75" customHeight="1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159" t="s">
        <v>122</v>
      </c>
      <c r="S102" s="94" t="s">
        <v>37</v>
      </c>
      <c r="T102" s="88">
        <v>10</v>
      </c>
      <c r="U102" s="88">
        <v>10</v>
      </c>
      <c r="V102" s="88">
        <v>10</v>
      </c>
      <c r="W102" s="88">
        <v>10</v>
      </c>
      <c r="X102" s="88">
        <v>10</v>
      </c>
      <c r="Y102" s="88">
        <v>10</v>
      </c>
      <c r="Z102" s="87">
        <v>60</v>
      </c>
      <c r="AA102" s="21"/>
    </row>
    <row r="103" spans="1:27" ht="45" customHeight="1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99" t="s">
        <v>123</v>
      </c>
      <c r="S103" s="83" t="s">
        <v>20</v>
      </c>
      <c r="T103" s="77">
        <v>1</v>
      </c>
      <c r="U103" s="77">
        <v>1</v>
      </c>
      <c r="V103" s="77">
        <v>1</v>
      </c>
      <c r="W103" s="77">
        <v>1</v>
      </c>
      <c r="X103" s="77">
        <v>1</v>
      </c>
      <c r="Y103" s="77">
        <v>1</v>
      </c>
      <c r="Z103" s="79"/>
      <c r="AA103" s="21"/>
    </row>
    <row r="104" spans="1:27" ht="16.5" customHeight="1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159" t="s">
        <v>124</v>
      </c>
      <c r="S104" s="94" t="s">
        <v>37</v>
      </c>
      <c r="T104" s="88">
        <v>1000</v>
      </c>
      <c r="U104" s="88">
        <v>1000</v>
      </c>
      <c r="V104" s="88">
        <v>1000</v>
      </c>
      <c r="W104" s="88">
        <v>1000</v>
      </c>
      <c r="X104" s="88">
        <v>1000</v>
      </c>
      <c r="Y104" s="88">
        <v>1000</v>
      </c>
      <c r="Z104" s="87">
        <v>6000</v>
      </c>
      <c r="AA104" s="21"/>
    </row>
    <row r="105" spans="1:27" ht="54.75" customHeight="1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99" t="s">
        <v>125</v>
      </c>
      <c r="S105" s="83" t="s">
        <v>20</v>
      </c>
      <c r="T105" s="77">
        <v>1</v>
      </c>
      <c r="U105" s="77">
        <v>1</v>
      </c>
      <c r="V105" s="77">
        <v>1</v>
      </c>
      <c r="W105" s="77">
        <v>1</v>
      </c>
      <c r="X105" s="77">
        <v>1</v>
      </c>
      <c r="Y105" s="77">
        <v>1</v>
      </c>
      <c r="Z105" s="79"/>
      <c r="AA105" s="21"/>
    </row>
    <row r="106" spans="1:27" ht="19.5" customHeight="1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159" t="s">
        <v>126</v>
      </c>
      <c r="S106" s="94" t="s">
        <v>37</v>
      </c>
      <c r="T106" s="88">
        <v>4</v>
      </c>
      <c r="U106" s="88">
        <v>4</v>
      </c>
      <c r="V106" s="88">
        <v>4</v>
      </c>
      <c r="W106" s="88">
        <v>4</v>
      </c>
      <c r="X106" s="88">
        <v>4</v>
      </c>
      <c r="Y106" s="88">
        <v>4</v>
      </c>
      <c r="Z106" s="87"/>
      <c r="AA106" s="21"/>
    </row>
    <row r="107" spans="1:27" ht="36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99" t="s">
        <v>128</v>
      </c>
      <c r="S107" s="83" t="s">
        <v>20</v>
      </c>
      <c r="T107" s="77">
        <v>1</v>
      </c>
      <c r="U107" s="77">
        <v>1</v>
      </c>
      <c r="V107" s="77">
        <v>1</v>
      </c>
      <c r="W107" s="77">
        <v>1</v>
      </c>
      <c r="X107" s="77">
        <v>1</v>
      </c>
      <c r="Y107" s="77">
        <v>1</v>
      </c>
      <c r="Z107" s="79"/>
      <c r="AA107" s="21"/>
    </row>
    <row r="108" spans="1:27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159" t="s">
        <v>127</v>
      </c>
      <c r="S108" s="94" t="s">
        <v>37</v>
      </c>
      <c r="T108" s="88">
        <v>20</v>
      </c>
      <c r="U108" s="88">
        <v>20</v>
      </c>
      <c r="V108" s="88">
        <v>20</v>
      </c>
      <c r="W108" s="88">
        <v>20</v>
      </c>
      <c r="X108" s="88">
        <v>20</v>
      </c>
      <c r="Y108" s="88">
        <v>20</v>
      </c>
      <c r="Z108" s="87"/>
      <c r="AA108" s="21"/>
    </row>
    <row r="109" spans="1:27" ht="36.950000000000003" customHeight="1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99" t="s">
        <v>129</v>
      </c>
      <c r="S109" s="83" t="s">
        <v>20</v>
      </c>
      <c r="T109" s="77">
        <v>1</v>
      </c>
      <c r="U109" s="77">
        <v>1</v>
      </c>
      <c r="V109" s="77">
        <v>1</v>
      </c>
      <c r="W109" s="77">
        <v>1</v>
      </c>
      <c r="X109" s="77">
        <v>1</v>
      </c>
      <c r="Y109" s="77">
        <v>1</v>
      </c>
      <c r="Z109" s="79"/>
      <c r="AA109" s="21"/>
    </row>
    <row r="110" spans="1:27" ht="17.25" customHeight="1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96" t="s">
        <v>130</v>
      </c>
      <c r="S110" s="94" t="s">
        <v>37</v>
      </c>
      <c r="T110" s="88">
        <v>15</v>
      </c>
      <c r="U110" s="88">
        <v>15</v>
      </c>
      <c r="V110" s="88">
        <v>15</v>
      </c>
      <c r="W110" s="88">
        <v>15</v>
      </c>
      <c r="X110" s="88">
        <v>15</v>
      </c>
      <c r="Y110" s="88">
        <v>15</v>
      </c>
      <c r="Z110" s="87"/>
      <c r="AA110" s="21"/>
    </row>
    <row r="111" spans="1:27" ht="36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99" t="s">
        <v>131</v>
      </c>
      <c r="S111" s="83" t="s">
        <v>20</v>
      </c>
      <c r="T111" s="77">
        <v>1</v>
      </c>
      <c r="U111" s="77">
        <v>1</v>
      </c>
      <c r="V111" s="77">
        <v>1</v>
      </c>
      <c r="W111" s="77">
        <v>1</v>
      </c>
      <c r="X111" s="77">
        <v>1</v>
      </c>
      <c r="Y111" s="77">
        <v>1</v>
      </c>
      <c r="Z111" s="79"/>
      <c r="AA111" s="21"/>
    </row>
    <row r="112" spans="1:27" ht="14.25" customHeight="1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159" t="s">
        <v>132</v>
      </c>
      <c r="S112" s="94" t="s">
        <v>37</v>
      </c>
      <c r="T112" s="88">
        <v>5</v>
      </c>
      <c r="U112" s="88">
        <v>5</v>
      </c>
      <c r="V112" s="88">
        <v>5</v>
      </c>
      <c r="W112" s="88">
        <v>5</v>
      </c>
      <c r="X112" s="88">
        <v>5</v>
      </c>
      <c r="Y112" s="88">
        <v>5</v>
      </c>
      <c r="Z112" s="87"/>
      <c r="AA112" s="21"/>
    </row>
    <row r="113" spans="1:152" s="7" customFormat="1" ht="18.75" customHeight="1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96" t="s">
        <v>133</v>
      </c>
      <c r="S113" s="48" t="s">
        <v>19</v>
      </c>
      <c r="T113" s="46">
        <v>5000</v>
      </c>
      <c r="U113" s="46">
        <v>5000</v>
      </c>
      <c r="V113" s="46">
        <v>5000</v>
      </c>
      <c r="W113" s="46">
        <v>5000</v>
      </c>
      <c r="X113" s="46">
        <v>5000</v>
      </c>
      <c r="Y113" s="46">
        <v>5000</v>
      </c>
      <c r="Z113" s="46">
        <v>30000</v>
      </c>
      <c r="AA113" s="21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  <c r="EN113" s="5"/>
      <c r="EO113" s="5"/>
      <c r="EP113" s="5"/>
      <c r="EQ113" s="5"/>
      <c r="ER113" s="5"/>
      <c r="ES113" s="5"/>
      <c r="ET113" s="5"/>
      <c r="EU113" s="5"/>
      <c r="EV113" s="5"/>
    </row>
    <row r="114" spans="1:152" ht="48" customHeight="1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09" t="s">
        <v>136</v>
      </c>
      <c r="S114" s="54" t="s">
        <v>16</v>
      </c>
      <c r="T114" s="55">
        <v>0</v>
      </c>
      <c r="U114" s="55">
        <v>0</v>
      </c>
      <c r="V114" s="55">
        <v>0</v>
      </c>
      <c r="W114" s="55">
        <v>0</v>
      </c>
      <c r="X114" s="55">
        <v>0</v>
      </c>
      <c r="Y114" s="55">
        <v>0</v>
      </c>
      <c r="Z114" s="74" t="s">
        <v>34</v>
      </c>
      <c r="AA114" s="21"/>
    </row>
    <row r="115" spans="1:152" ht="15.75" customHeight="1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159" t="s">
        <v>134</v>
      </c>
      <c r="S115" s="161" t="s">
        <v>38</v>
      </c>
      <c r="T115" s="162">
        <v>150</v>
      </c>
      <c r="U115" s="162">
        <v>140</v>
      </c>
      <c r="V115" s="162">
        <v>130</v>
      </c>
      <c r="W115" s="162">
        <v>120</v>
      </c>
      <c r="X115" s="162">
        <v>110</v>
      </c>
      <c r="Y115" s="162">
        <v>100</v>
      </c>
      <c r="Z115" s="162">
        <v>750</v>
      </c>
      <c r="AA115" s="21"/>
    </row>
    <row r="116" spans="1:152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159" t="s">
        <v>243</v>
      </c>
      <c r="S116" s="161" t="s">
        <v>18</v>
      </c>
      <c r="T116" s="163">
        <v>0.2</v>
      </c>
      <c r="U116" s="163">
        <v>0.18</v>
      </c>
      <c r="V116" s="163">
        <v>0.16</v>
      </c>
      <c r="W116" s="163">
        <v>0.14000000000000001</v>
      </c>
      <c r="X116" s="163">
        <v>0.12</v>
      </c>
      <c r="Y116" s="163">
        <v>0.1</v>
      </c>
      <c r="Z116" s="163">
        <v>0.1</v>
      </c>
      <c r="AA116" s="21"/>
    </row>
    <row r="117" spans="1:152" s="8" customFormat="1" ht="27.6" customHeight="1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96" t="s">
        <v>135</v>
      </c>
      <c r="S117" s="47" t="s">
        <v>18</v>
      </c>
      <c r="T117" s="49">
        <v>7.3</v>
      </c>
      <c r="U117" s="49">
        <v>8</v>
      </c>
      <c r="V117" s="49">
        <v>8.6999999999999993</v>
      </c>
      <c r="W117" s="49">
        <v>9.4</v>
      </c>
      <c r="X117" s="49">
        <v>10.1</v>
      </c>
      <c r="Y117" s="49">
        <v>10.8</v>
      </c>
      <c r="Z117" s="49">
        <v>10.8</v>
      </c>
      <c r="AA117" s="21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  <c r="EN117" s="5"/>
      <c r="EO117" s="5"/>
      <c r="EP117" s="5"/>
      <c r="EQ117" s="5"/>
      <c r="ER117" s="5"/>
      <c r="ES117" s="5"/>
      <c r="ET117" s="5"/>
      <c r="EU117" s="5"/>
      <c r="EV117" s="5"/>
    </row>
    <row r="118" spans="1:152" ht="41.25" customHeight="1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99" t="s">
        <v>138</v>
      </c>
      <c r="S118" s="83" t="s">
        <v>20</v>
      </c>
      <c r="T118" s="77">
        <v>1</v>
      </c>
      <c r="U118" s="77">
        <v>1</v>
      </c>
      <c r="V118" s="77">
        <v>1</v>
      </c>
      <c r="W118" s="77">
        <v>1</v>
      </c>
      <c r="X118" s="77">
        <v>1</v>
      </c>
      <c r="Y118" s="77">
        <v>1</v>
      </c>
      <c r="Z118" s="79" t="s">
        <v>34</v>
      </c>
      <c r="AA118" s="21"/>
    </row>
    <row r="119" spans="1:152" ht="22.5" customHeight="1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96" t="s">
        <v>137</v>
      </c>
      <c r="S119" s="47" t="s">
        <v>37</v>
      </c>
      <c r="T119" s="46">
        <v>4</v>
      </c>
      <c r="U119" s="46">
        <v>4</v>
      </c>
      <c r="V119" s="46">
        <v>4</v>
      </c>
      <c r="W119" s="46">
        <v>4</v>
      </c>
      <c r="X119" s="46">
        <v>4</v>
      </c>
      <c r="Y119" s="46">
        <v>4</v>
      </c>
      <c r="Z119" s="46">
        <v>24</v>
      </c>
      <c r="AA119" s="21"/>
    </row>
    <row r="120" spans="1:152" s="8" customFormat="1" ht="32.25" customHeight="1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99" t="s">
        <v>139</v>
      </c>
      <c r="S120" s="83" t="s">
        <v>20</v>
      </c>
      <c r="T120" s="77">
        <v>1</v>
      </c>
      <c r="U120" s="77">
        <v>1</v>
      </c>
      <c r="V120" s="77">
        <v>1</v>
      </c>
      <c r="W120" s="77">
        <v>1</v>
      </c>
      <c r="X120" s="77">
        <v>1</v>
      </c>
      <c r="Y120" s="77">
        <v>1</v>
      </c>
      <c r="Z120" s="77" t="s">
        <v>34</v>
      </c>
      <c r="AA120" s="21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  <c r="EN120" s="5"/>
      <c r="EO120" s="5"/>
      <c r="EP120" s="5"/>
      <c r="EQ120" s="5"/>
      <c r="ER120" s="5"/>
      <c r="ES120" s="5"/>
      <c r="ET120" s="5"/>
      <c r="EU120" s="5"/>
      <c r="EV120" s="5"/>
    </row>
    <row r="121" spans="1:152" s="8" customFormat="1" ht="21" customHeight="1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159" t="s">
        <v>140</v>
      </c>
      <c r="S121" s="94" t="s">
        <v>37</v>
      </c>
      <c r="T121" s="88">
        <v>20</v>
      </c>
      <c r="U121" s="88">
        <v>22</v>
      </c>
      <c r="V121" s="88">
        <v>24</v>
      </c>
      <c r="W121" s="88">
        <v>26</v>
      </c>
      <c r="X121" s="88">
        <v>28</v>
      </c>
      <c r="Y121" s="88">
        <v>30</v>
      </c>
      <c r="Z121" s="88">
        <v>150</v>
      </c>
      <c r="AA121" s="21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  <c r="EN121" s="5"/>
      <c r="EO121" s="5"/>
      <c r="EP121" s="5"/>
      <c r="EQ121" s="5"/>
      <c r="ER121" s="5"/>
      <c r="ES121" s="5"/>
      <c r="ET121" s="5"/>
      <c r="EU121" s="5"/>
      <c r="EV121" s="5"/>
    </row>
    <row r="122" spans="1:152" s="8" customFormat="1" ht="28.5" customHeight="1">
      <c r="A122" s="71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99" t="s">
        <v>141</v>
      </c>
      <c r="S122" s="83" t="s">
        <v>20</v>
      </c>
      <c r="T122" s="77">
        <v>1</v>
      </c>
      <c r="U122" s="77">
        <v>1</v>
      </c>
      <c r="V122" s="77">
        <v>1</v>
      </c>
      <c r="W122" s="77">
        <v>1</v>
      </c>
      <c r="X122" s="77">
        <v>1</v>
      </c>
      <c r="Y122" s="77">
        <v>1</v>
      </c>
      <c r="Z122" s="77"/>
      <c r="AA122" s="21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  <c r="EN122" s="5"/>
      <c r="EO122" s="5"/>
      <c r="EP122" s="5"/>
      <c r="EQ122" s="5"/>
      <c r="ER122" s="5"/>
      <c r="ES122" s="5"/>
      <c r="ET122" s="5"/>
      <c r="EU122" s="5"/>
      <c r="EV122" s="5"/>
    </row>
    <row r="123" spans="1:152" s="8" customFormat="1" ht="18.600000000000001" customHeight="1">
      <c r="A123" s="71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96" t="s">
        <v>142</v>
      </c>
      <c r="S123" s="83" t="s">
        <v>37</v>
      </c>
      <c r="T123" s="77">
        <v>30</v>
      </c>
      <c r="U123" s="77">
        <v>40</v>
      </c>
      <c r="V123" s="77">
        <v>50</v>
      </c>
      <c r="W123" s="77">
        <v>60</v>
      </c>
      <c r="X123" s="77">
        <v>70</v>
      </c>
      <c r="Y123" s="77">
        <v>80</v>
      </c>
      <c r="Z123" s="77">
        <v>330</v>
      </c>
      <c r="AA123" s="21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  <c r="EN123" s="5"/>
      <c r="EO123" s="5"/>
      <c r="EP123" s="5"/>
      <c r="EQ123" s="5"/>
      <c r="ER123" s="5"/>
      <c r="ES123" s="5"/>
      <c r="ET123" s="5"/>
      <c r="EU123" s="5"/>
      <c r="EV123" s="5"/>
    </row>
    <row r="124" spans="1:152" s="8" customFormat="1" ht="37.5" customHeight="1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99" t="s">
        <v>143</v>
      </c>
      <c r="S124" s="83" t="s">
        <v>20</v>
      </c>
      <c r="T124" s="77">
        <v>1</v>
      </c>
      <c r="U124" s="77">
        <v>1</v>
      </c>
      <c r="V124" s="77">
        <v>1</v>
      </c>
      <c r="W124" s="77">
        <v>1</v>
      </c>
      <c r="X124" s="77">
        <v>1</v>
      </c>
      <c r="Y124" s="77">
        <v>1</v>
      </c>
      <c r="Z124" s="77"/>
      <c r="AA124" s="21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  <c r="EN124" s="5"/>
      <c r="EO124" s="5"/>
      <c r="EP124" s="5"/>
      <c r="EQ124" s="5"/>
      <c r="ER124" s="5"/>
      <c r="ES124" s="5"/>
      <c r="ET124" s="5"/>
      <c r="EU124" s="5"/>
      <c r="EV124" s="5"/>
    </row>
    <row r="125" spans="1:152" ht="18.75" customHeight="1">
      <c r="A125" s="71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96" t="s">
        <v>144</v>
      </c>
      <c r="S125" s="47" t="s">
        <v>37</v>
      </c>
      <c r="T125" s="46">
        <v>2</v>
      </c>
      <c r="U125" s="46">
        <v>2</v>
      </c>
      <c r="V125" s="46">
        <v>2</v>
      </c>
      <c r="W125" s="46">
        <v>2</v>
      </c>
      <c r="X125" s="46">
        <v>2</v>
      </c>
      <c r="Y125" s="46">
        <v>2</v>
      </c>
      <c r="Z125" s="46">
        <v>12</v>
      </c>
      <c r="AA125" s="21"/>
    </row>
    <row r="126" spans="1:152" s="4" customFormat="1" ht="56.25" customHeight="1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97" t="s">
        <v>225</v>
      </c>
      <c r="S126" s="59" t="s">
        <v>16</v>
      </c>
      <c r="T126" s="60" t="s">
        <v>244</v>
      </c>
      <c r="U126" s="60">
        <v>350</v>
      </c>
      <c r="V126" s="60" t="s">
        <v>244</v>
      </c>
      <c r="W126" s="60">
        <v>350</v>
      </c>
      <c r="X126" s="60">
        <v>350</v>
      </c>
      <c r="Y126" s="60">
        <v>350</v>
      </c>
      <c r="Z126" s="60" t="s">
        <v>40</v>
      </c>
      <c r="AA126" s="21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  <c r="EN126" s="5"/>
      <c r="EO126" s="5"/>
      <c r="EP126" s="5"/>
      <c r="EQ126" s="5"/>
      <c r="ER126" s="5"/>
      <c r="ES126" s="5"/>
      <c r="ET126" s="5"/>
      <c r="EU126" s="5"/>
      <c r="EV126" s="5"/>
    </row>
    <row r="127" spans="1:152" s="4" customFormat="1" ht="41.25" customHeight="1">
      <c r="A127" s="71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164" t="s">
        <v>245</v>
      </c>
      <c r="S127" s="165" t="s">
        <v>16</v>
      </c>
      <c r="T127" s="166" t="s">
        <v>244</v>
      </c>
      <c r="U127" s="166">
        <v>350</v>
      </c>
      <c r="V127" s="166">
        <v>350</v>
      </c>
      <c r="W127" s="166">
        <v>350</v>
      </c>
      <c r="X127" s="166">
        <v>350</v>
      </c>
      <c r="Y127" s="166">
        <v>350</v>
      </c>
      <c r="Z127" s="166"/>
      <c r="AA127" s="21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  <c r="EN127" s="5"/>
      <c r="EO127" s="5"/>
      <c r="EP127" s="5"/>
      <c r="EQ127" s="5"/>
      <c r="ER127" s="5"/>
      <c r="ES127" s="5"/>
      <c r="ET127" s="5"/>
      <c r="EU127" s="5"/>
      <c r="EV127" s="5"/>
    </row>
    <row r="128" spans="1:152" ht="24" customHeight="1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159" t="s">
        <v>145</v>
      </c>
      <c r="S128" s="86" t="s">
        <v>37</v>
      </c>
      <c r="T128" s="88">
        <v>30</v>
      </c>
      <c r="U128" s="88">
        <v>28</v>
      </c>
      <c r="V128" s="88">
        <v>27</v>
      </c>
      <c r="W128" s="88">
        <v>26</v>
      </c>
      <c r="X128" s="88">
        <v>25</v>
      </c>
      <c r="Y128" s="88">
        <v>24</v>
      </c>
      <c r="Z128" s="88">
        <v>160</v>
      </c>
      <c r="AA128" s="21"/>
    </row>
    <row r="129" spans="1:27" ht="27" customHeight="1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159" t="s">
        <v>146</v>
      </c>
      <c r="S129" s="86" t="s">
        <v>37</v>
      </c>
      <c r="T129" s="88">
        <v>150</v>
      </c>
      <c r="U129" s="88">
        <v>140</v>
      </c>
      <c r="V129" s="88">
        <v>130</v>
      </c>
      <c r="W129" s="88">
        <v>120</v>
      </c>
      <c r="X129" s="88">
        <v>110</v>
      </c>
      <c r="Y129" s="88">
        <v>100</v>
      </c>
      <c r="Z129" s="88">
        <v>750</v>
      </c>
      <c r="AA129" s="21"/>
    </row>
    <row r="130" spans="1:27" ht="17.25" customHeight="1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159" t="s">
        <v>231</v>
      </c>
      <c r="S130" s="86" t="s">
        <v>37</v>
      </c>
      <c r="T130" s="88">
        <v>100</v>
      </c>
      <c r="U130" s="88">
        <v>95</v>
      </c>
      <c r="V130" s="88">
        <v>90</v>
      </c>
      <c r="W130" s="88">
        <v>85</v>
      </c>
      <c r="X130" s="88">
        <v>80</v>
      </c>
      <c r="Y130" s="88">
        <v>75</v>
      </c>
      <c r="Z130" s="88">
        <v>525</v>
      </c>
      <c r="AA130" s="21"/>
    </row>
    <row r="131" spans="1:27" ht="22.5" customHeight="1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96" t="s">
        <v>232</v>
      </c>
      <c r="S131" s="14" t="s">
        <v>37</v>
      </c>
      <c r="T131" s="42">
        <v>120</v>
      </c>
      <c r="U131" s="42">
        <v>110</v>
      </c>
      <c r="V131" s="42">
        <v>100</v>
      </c>
      <c r="W131" s="42">
        <v>90</v>
      </c>
      <c r="X131" s="42">
        <v>80</v>
      </c>
      <c r="Y131" s="42">
        <v>70</v>
      </c>
      <c r="Z131" s="42">
        <v>570</v>
      </c>
      <c r="AA131" s="21"/>
    </row>
    <row r="132" spans="1:27" ht="30.75" customHeight="1">
      <c r="A132" s="71">
        <v>6</v>
      </c>
      <c r="B132" s="71">
        <v>0</v>
      </c>
      <c r="C132" s="71">
        <v>1</v>
      </c>
      <c r="D132" s="71">
        <v>0</v>
      </c>
      <c r="E132" s="71">
        <v>7</v>
      </c>
      <c r="F132" s="71">
        <v>0</v>
      </c>
      <c r="G132" s="71">
        <v>7</v>
      </c>
      <c r="H132" s="71">
        <v>0</v>
      </c>
      <c r="I132" s="71">
        <v>9</v>
      </c>
      <c r="J132" s="71">
        <v>4</v>
      </c>
      <c r="K132" s="71">
        <v>0</v>
      </c>
      <c r="L132" s="71">
        <v>1</v>
      </c>
      <c r="M132" s="71">
        <v>2</v>
      </c>
      <c r="N132" s="71">
        <v>2</v>
      </c>
      <c r="O132" s="71">
        <v>0</v>
      </c>
      <c r="P132" s="71">
        <v>7</v>
      </c>
      <c r="Q132" s="71" t="s">
        <v>39</v>
      </c>
      <c r="R132" s="181" t="s">
        <v>246</v>
      </c>
      <c r="S132" s="168" t="s">
        <v>116</v>
      </c>
      <c r="T132" s="169">
        <v>100</v>
      </c>
      <c r="U132" s="169">
        <v>100</v>
      </c>
      <c r="V132" s="169">
        <v>100</v>
      </c>
      <c r="W132" s="169">
        <v>100</v>
      </c>
      <c r="X132" s="169">
        <v>100</v>
      </c>
      <c r="Y132" s="169">
        <v>100</v>
      </c>
      <c r="Z132" s="169"/>
      <c r="AA132" s="21"/>
    </row>
    <row r="133" spans="1:27" ht="22.5" customHeight="1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96" t="s">
        <v>148</v>
      </c>
      <c r="S133" s="14" t="s">
        <v>207</v>
      </c>
      <c r="T133" s="42">
        <v>2</v>
      </c>
      <c r="U133" s="42">
        <v>2</v>
      </c>
      <c r="V133" s="42">
        <v>2</v>
      </c>
      <c r="W133" s="42">
        <v>2</v>
      </c>
      <c r="X133" s="42">
        <v>2</v>
      </c>
      <c r="Y133" s="42">
        <v>2</v>
      </c>
      <c r="Z133" s="33"/>
      <c r="AA133" s="21"/>
    </row>
    <row r="134" spans="1:27" ht="29.25" customHeight="1">
      <c r="A134" s="71">
        <v>6</v>
      </c>
      <c r="B134" s="71">
        <v>7</v>
      </c>
      <c r="C134" s="71">
        <v>5</v>
      </c>
      <c r="D134" s="71">
        <v>0</v>
      </c>
      <c r="E134" s="71">
        <v>4</v>
      </c>
      <c r="F134" s="71">
        <v>0</v>
      </c>
      <c r="G134" s="71">
        <v>1</v>
      </c>
      <c r="H134" s="71">
        <v>0</v>
      </c>
      <c r="I134" s="71">
        <v>9</v>
      </c>
      <c r="J134" s="71">
        <v>4</v>
      </c>
      <c r="K134" s="71">
        <v>0</v>
      </c>
      <c r="L134" s="71">
        <v>1</v>
      </c>
      <c r="M134" s="71">
        <v>2</v>
      </c>
      <c r="N134" s="71">
        <v>0</v>
      </c>
      <c r="O134" s="71">
        <v>0</v>
      </c>
      <c r="P134" s="71">
        <v>8</v>
      </c>
      <c r="Q134" s="71" t="s">
        <v>149</v>
      </c>
      <c r="R134" s="167" t="s">
        <v>247</v>
      </c>
      <c r="S134" s="168" t="s">
        <v>116</v>
      </c>
      <c r="T134" s="169">
        <v>250</v>
      </c>
      <c r="U134" s="169">
        <v>250</v>
      </c>
      <c r="V134" s="169">
        <v>250</v>
      </c>
      <c r="W134" s="169">
        <v>250</v>
      </c>
      <c r="X134" s="169">
        <v>250</v>
      </c>
      <c r="Y134" s="169">
        <v>250</v>
      </c>
      <c r="Z134" s="169"/>
      <c r="AA134" s="21"/>
    </row>
    <row r="135" spans="1:27" ht="22.5" customHeight="1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96" t="s">
        <v>147</v>
      </c>
      <c r="S135" s="14" t="s">
        <v>248</v>
      </c>
      <c r="T135" s="42">
        <v>150</v>
      </c>
      <c r="U135" s="42">
        <v>150</v>
      </c>
      <c r="V135" s="42">
        <v>150</v>
      </c>
      <c r="W135" s="42">
        <v>150</v>
      </c>
      <c r="X135" s="42">
        <v>150</v>
      </c>
      <c r="Y135" s="42">
        <v>150</v>
      </c>
      <c r="Z135" s="33"/>
      <c r="AA135" s="21"/>
    </row>
    <row r="136" spans="1:27" ht="38.25" customHeight="1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167" t="s">
        <v>156</v>
      </c>
      <c r="S136" s="170" t="s">
        <v>20</v>
      </c>
      <c r="T136" s="171">
        <v>1</v>
      </c>
      <c r="U136" s="171">
        <v>1</v>
      </c>
      <c r="V136" s="171">
        <v>1</v>
      </c>
      <c r="W136" s="171">
        <v>1</v>
      </c>
      <c r="X136" s="171">
        <v>1</v>
      </c>
      <c r="Y136" s="171">
        <v>1</v>
      </c>
      <c r="Z136" s="171"/>
      <c r="AA136" s="21"/>
    </row>
    <row r="137" spans="1:27" ht="22.5" customHeight="1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96" t="s">
        <v>150</v>
      </c>
      <c r="S137" s="14" t="s">
        <v>38</v>
      </c>
      <c r="T137" s="42">
        <v>150</v>
      </c>
      <c r="U137" s="42">
        <v>140</v>
      </c>
      <c r="V137" s="42">
        <v>130</v>
      </c>
      <c r="W137" s="42">
        <v>120</v>
      </c>
      <c r="X137" s="42">
        <v>110</v>
      </c>
      <c r="Y137" s="42">
        <v>100</v>
      </c>
      <c r="Z137" s="42">
        <v>750</v>
      </c>
      <c r="AA137" s="21"/>
    </row>
    <row r="138" spans="1:27" ht="23.45" customHeight="1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167" t="s">
        <v>151</v>
      </c>
      <c r="S138" s="170" t="s">
        <v>20</v>
      </c>
      <c r="T138" s="171">
        <v>1</v>
      </c>
      <c r="U138" s="171">
        <v>1</v>
      </c>
      <c r="V138" s="171">
        <v>1</v>
      </c>
      <c r="W138" s="171">
        <v>1</v>
      </c>
      <c r="X138" s="171">
        <v>1</v>
      </c>
      <c r="Y138" s="171">
        <v>1</v>
      </c>
      <c r="Z138" s="171"/>
      <c r="AA138" s="21"/>
    </row>
    <row r="139" spans="1:27" ht="23.25" customHeight="1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96" t="s">
        <v>152</v>
      </c>
      <c r="S139" s="14" t="s">
        <v>37</v>
      </c>
      <c r="T139" s="42">
        <v>20</v>
      </c>
      <c r="U139" s="42">
        <v>18</v>
      </c>
      <c r="V139" s="42">
        <v>16</v>
      </c>
      <c r="W139" s="42">
        <v>14</v>
      </c>
      <c r="X139" s="42">
        <v>12</v>
      </c>
      <c r="Y139" s="42">
        <v>10</v>
      </c>
      <c r="Z139" s="42"/>
      <c r="AA139" s="21"/>
    </row>
    <row r="140" spans="1:27" ht="24.6" customHeight="1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167" t="s">
        <v>153</v>
      </c>
      <c r="S140" s="170" t="s">
        <v>20</v>
      </c>
      <c r="T140" s="171">
        <v>1</v>
      </c>
      <c r="U140" s="171">
        <v>1</v>
      </c>
      <c r="V140" s="171">
        <v>1</v>
      </c>
      <c r="W140" s="171">
        <v>1</v>
      </c>
      <c r="X140" s="171">
        <v>1</v>
      </c>
      <c r="Y140" s="171">
        <v>1</v>
      </c>
      <c r="Z140" s="171"/>
      <c r="AA140" s="21"/>
    </row>
    <row r="141" spans="1:27" ht="20.25" customHeight="1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96" t="s">
        <v>154</v>
      </c>
      <c r="S141" s="14" t="s">
        <v>38</v>
      </c>
      <c r="T141" s="42">
        <v>45</v>
      </c>
      <c r="U141" s="42">
        <v>43</v>
      </c>
      <c r="V141" s="42">
        <v>41</v>
      </c>
      <c r="W141" s="42">
        <v>39</v>
      </c>
      <c r="X141" s="42">
        <v>37</v>
      </c>
      <c r="Y141" s="42">
        <v>35</v>
      </c>
      <c r="Z141" s="42">
        <v>240</v>
      </c>
      <c r="AA141" s="21"/>
    </row>
    <row r="142" spans="1:27" ht="22.5" customHeight="1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96" t="s">
        <v>155</v>
      </c>
      <c r="S142" s="14" t="s">
        <v>37</v>
      </c>
      <c r="T142" s="42">
        <v>15</v>
      </c>
      <c r="U142" s="42">
        <v>13</v>
      </c>
      <c r="V142" s="42">
        <v>11</v>
      </c>
      <c r="W142" s="42">
        <v>9</v>
      </c>
      <c r="X142" s="42">
        <v>7</v>
      </c>
      <c r="Y142" s="42">
        <v>5</v>
      </c>
      <c r="Z142" s="42">
        <v>60</v>
      </c>
      <c r="AA142" s="21"/>
    </row>
    <row r="143" spans="1:27" ht="35.450000000000003" customHeight="1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167" t="s">
        <v>157</v>
      </c>
      <c r="S143" s="170" t="s">
        <v>20</v>
      </c>
      <c r="T143" s="171">
        <v>1</v>
      </c>
      <c r="U143" s="171">
        <v>1</v>
      </c>
      <c r="V143" s="171">
        <v>1</v>
      </c>
      <c r="W143" s="171">
        <v>1</v>
      </c>
      <c r="X143" s="171">
        <v>1</v>
      </c>
      <c r="Y143" s="171">
        <v>1</v>
      </c>
      <c r="Z143" s="171"/>
      <c r="AA143" s="21"/>
    </row>
    <row r="144" spans="1:27" ht="22.5" customHeight="1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96" t="s">
        <v>158</v>
      </c>
      <c r="S144" s="14" t="s">
        <v>37</v>
      </c>
      <c r="T144" s="42">
        <v>10</v>
      </c>
      <c r="U144" s="42">
        <v>10</v>
      </c>
      <c r="V144" s="42">
        <v>10</v>
      </c>
      <c r="W144" s="42">
        <v>10</v>
      </c>
      <c r="X144" s="42">
        <v>10</v>
      </c>
      <c r="Y144" s="42">
        <v>10</v>
      </c>
      <c r="Z144" s="42">
        <v>60</v>
      </c>
      <c r="AA144" s="21"/>
    </row>
    <row r="145" spans="1:27" ht="26.1" customHeight="1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167" t="s">
        <v>159</v>
      </c>
      <c r="S145" s="170" t="s">
        <v>20</v>
      </c>
      <c r="T145" s="171">
        <v>1</v>
      </c>
      <c r="U145" s="171">
        <v>1</v>
      </c>
      <c r="V145" s="171">
        <v>1</v>
      </c>
      <c r="W145" s="171">
        <v>1</v>
      </c>
      <c r="X145" s="171">
        <v>1</v>
      </c>
      <c r="Y145" s="171">
        <v>1</v>
      </c>
      <c r="Z145" s="171"/>
      <c r="AA145" s="21"/>
    </row>
    <row r="146" spans="1:27" ht="15" customHeight="1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96" t="s">
        <v>160</v>
      </c>
      <c r="S146" s="14" t="s">
        <v>37</v>
      </c>
      <c r="T146" s="42">
        <v>10</v>
      </c>
      <c r="U146" s="42">
        <v>10</v>
      </c>
      <c r="V146" s="42">
        <v>10</v>
      </c>
      <c r="W146" s="42">
        <v>10</v>
      </c>
      <c r="X146" s="42">
        <v>10</v>
      </c>
      <c r="Y146" s="42">
        <v>10</v>
      </c>
      <c r="Z146" s="42">
        <v>60</v>
      </c>
      <c r="AA146" s="21"/>
    </row>
    <row r="147" spans="1:27" ht="23.1" customHeight="1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167" t="s">
        <v>161</v>
      </c>
      <c r="S147" s="170" t="s">
        <v>20</v>
      </c>
      <c r="T147" s="169">
        <v>1</v>
      </c>
      <c r="U147" s="169">
        <v>1</v>
      </c>
      <c r="V147" s="169">
        <v>1</v>
      </c>
      <c r="W147" s="169">
        <v>1</v>
      </c>
      <c r="X147" s="169">
        <v>1</v>
      </c>
      <c r="Y147" s="169">
        <v>1</v>
      </c>
      <c r="Z147" s="169"/>
      <c r="AA147" s="21"/>
    </row>
    <row r="148" spans="1:27" ht="18" customHeight="1">
      <c r="A148" s="71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96" t="s">
        <v>162</v>
      </c>
      <c r="S148" s="14" t="s">
        <v>37</v>
      </c>
      <c r="T148" s="42">
        <v>60</v>
      </c>
      <c r="U148" s="42">
        <v>58</v>
      </c>
      <c r="V148" s="42">
        <v>56</v>
      </c>
      <c r="W148" s="42">
        <v>54</v>
      </c>
      <c r="X148" s="42">
        <v>52</v>
      </c>
      <c r="Y148" s="42">
        <v>50</v>
      </c>
      <c r="Z148" s="42">
        <v>330</v>
      </c>
      <c r="AA148" s="21"/>
    </row>
    <row r="149" spans="1:27" ht="24" customHeight="1">
      <c r="A149" s="71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167" t="s">
        <v>164</v>
      </c>
      <c r="S149" s="170" t="s">
        <v>20</v>
      </c>
      <c r="T149" s="171">
        <v>1</v>
      </c>
      <c r="U149" s="171">
        <v>1</v>
      </c>
      <c r="V149" s="171">
        <v>1</v>
      </c>
      <c r="W149" s="171">
        <v>1</v>
      </c>
      <c r="X149" s="171">
        <v>1</v>
      </c>
      <c r="Y149" s="171">
        <v>1</v>
      </c>
      <c r="Z149" s="171"/>
      <c r="AA149" s="21"/>
    </row>
    <row r="150" spans="1:27" ht="22.5" customHeight="1">
      <c r="A150" s="71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96" t="s">
        <v>163</v>
      </c>
      <c r="S150" s="14" t="s">
        <v>37</v>
      </c>
      <c r="T150" s="42">
        <v>8</v>
      </c>
      <c r="U150" s="42">
        <v>8</v>
      </c>
      <c r="V150" s="42">
        <v>8</v>
      </c>
      <c r="W150" s="42">
        <v>8</v>
      </c>
      <c r="X150" s="42">
        <v>8</v>
      </c>
      <c r="Y150" s="42">
        <v>8</v>
      </c>
      <c r="Z150" s="42">
        <v>48</v>
      </c>
      <c r="AA150" s="21"/>
    </row>
    <row r="151" spans="1:27" ht="26.45" customHeight="1">
      <c r="A151" s="71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167" t="s">
        <v>165</v>
      </c>
      <c r="S151" s="170" t="s">
        <v>20</v>
      </c>
      <c r="T151" s="171">
        <v>1</v>
      </c>
      <c r="U151" s="171">
        <v>1</v>
      </c>
      <c r="V151" s="171">
        <v>1</v>
      </c>
      <c r="W151" s="171">
        <v>1</v>
      </c>
      <c r="X151" s="171">
        <v>1</v>
      </c>
      <c r="Y151" s="171">
        <v>1</v>
      </c>
      <c r="Z151" s="171"/>
      <c r="AA151" s="21"/>
    </row>
    <row r="152" spans="1:27" ht="15" customHeight="1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96" t="s">
        <v>166</v>
      </c>
      <c r="S152" s="14" t="s">
        <v>38</v>
      </c>
      <c r="T152" s="42">
        <v>20</v>
      </c>
      <c r="U152" s="42">
        <v>20</v>
      </c>
      <c r="V152" s="42">
        <v>30</v>
      </c>
      <c r="W152" s="42">
        <v>30</v>
      </c>
      <c r="X152" s="42">
        <v>30</v>
      </c>
      <c r="Y152" s="42">
        <v>30</v>
      </c>
      <c r="Z152" s="42">
        <v>160</v>
      </c>
      <c r="AA152" s="21"/>
    </row>
    <row r="153" spans="1:27" ht="42" customHeight="1">
      <c r="A153" s="71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167" t="s">
        <v>171</v>
      </c>
      <c r="S153" s="170" t="s">
        <v>20</v>
      </c>
      <c r="T153" s="171">
        <v>1</v>
      </c>
      <c r="U153" s="171">
        <v>1</v>
      </c>
      <c r="V153" s="171">
        <v>1</v>
      </c>
      <c r="W153" s="171">
        <v>1</v>
      </c>
      <c r="X153" s="171">
        <v>1</v>
      </c>
      <c r="Y153" s="171">
        <v>1</v>
      </c>
      <c r="Z153" s="171"/>
      <c r="AA153" s="21"/>
    </row>
    <row r="154" spans="1:27" ht="22.5" customHeight="1">
      <c r="A154" s="71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96" t="s">
        <v>167</v>
      </c>
      <c r="S154" s="14" t="s">
        <v>37</v>
      </c>
      <c r="T154" s="42">
        <v>18</v>
      </c>
      <c r="U154" s="42">
        <v>18</v>
      </c>
      <c r="V154" s="42">
        <v>18</v>
      </c>
      <c r="W154" s="42">
        <v>18</v>
      </c>
      <c r="X154" s="42">
        <v>18</v>
      </c>
      <c r="Y154" s="42">
        <v>18</v>
      </c>
      <c r="Z154" s="42">
        <v>108</v>
      </c>
      <c r="AA154" s="21"/>
    </row>
    <row r="155" spans="1:27" ht="22.5" customHeight="1">
      <c r="A155" s="71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96" t="s">
        <v>168</v>
      </c>
      <c r="S155" s="14" t="s">
        <v>37</v>
      </c>
      <c r="T155" s="42">
        <v>15</v>
      </c>
      <c r="U155" s="42">
        <v>14</v>
      </c>
      <c r="V155" s="42">
        <v>13</v>
      </c>
      <c r="W155" s="42">
        <v>12</v>
      </c>
      <c r="X155" s="42">
        <v>11</v>
      </c>
      <c r="Y155" s="42">
        <v>10</v>
      </c>
      <c r="Z155" s="42">
        <v>75</v>
      </c>
      <c r="AA155" s="21"/>
    </row>
    <row r="156" spans="1:27" ht="29.1" customHeight="1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167" t="s">
        <v>169</v>
      </c>
      <c r="S156" s="170" t="s">
        <v>20</v>
      </c>
      <c r="T156" s="171">
        <v>1</v>
      </c>
      <c r="U156" s="171">
        <v>1</v>
      </c>
      <c r="V156" s="171">
        <v>1</v>
      </c>
      <c r="W156" s="171">
        <v>1</v>
      </c>
      <c r="X156" s="171">
        <v>1</v>
      </c>
      <c r="Y156" s="171">
        <v>1</v>
      </c>
      <c r="Z156" s="171"/>
      <c r="AA156" s="21"/>
    </row>
    <row r="157" spans="1:27" ht="22.5" customHeight="1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96" t="s">
        <v>170</v>
      </c>
      <c r="S157" s="14" t="s">
        <v>38</v>
      </c>
      <c r="T157" s="42">
        <v>200</v>
      </c>
      <c r="U157" s="42">
        <v>200</v>
      </c>
      <c r="V157" s="42">
        <v>200</v>
      </c>
      <c r="W157" s="42">
        <v>200</v>
      </c>
      <c r="X157" s="42">
        <v>200</v>
      </c>
      <c r="Y157" s="42">
        <v>200</v>
      </c>
      <c r="Z157" s="42">
        <v>1200</v>
      </c>
      <c r="AA157" s="21"/>
    </row>
    <row r="158" spans="1:27" ht="25.5" customHeight="1">
      <c r="A158" s="71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102" t="s">
        <v>172</v>
      </c>
      <c r="S158" s="170" t="s">
        <v>20</v>
      </c>
      <c r="T158" s="171">
        <v>1</v>
      </c>
      <c r="U158" s="171">
        <v>1</v>
      </c>
      <c r="V158" s="171">
        <v>1</v>
      </c>
      <c r="W158" s="171">
        <v>1</v>
      </c>
      <c r="X158" s="171">
        <v>1</v>
      </c>
      <c r="Y158" s="171">
        <v>1</v>
      </c>
      <c r="Z158" s="171"/>
      <c r="AA158" s="21"/>
    </row>
    <row r="159" spans="1:27" ht="22.5" customHeight="1">
      <c r="A159" s="71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96" t="s">
        <v>173</v>
      </c>
      <c r="S159" s="14" t="s">
        <v>38</v>
      </c>
      <c r="T159" s="42">
        <v>600</v>
      </c>
      <c r="U159" s="42">
        <v>600</v>
      </c>
      <c r="V159" s="42">
        <v>600</v>
      </c>
      <c r="W159" s="42">
        <v>600</v>
      </c>
      <c r="X159" s="42">
        <v>600</v>
      </c>
      <c r="Y159" s="42">
        <v>600</v>
      </c>
      <c r="Z159" s="42">
        <v>3600</v>
      </c>
      <c r="AA159" s="21"/>
    </row>
    <row r="160" spans="1:27" ht="29.25" customHeight="1">
      <c r="A160" s="71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102" t="s">
        <v>174</v>
      </c>
      <c r="S160" s="170" t="s">
        <v>20</v>
      </c>
      <c r="T160" s="171">
        <v>1</v>
      </c>
      <c r="U160" s="171">
        <v>1</v>
      </c>
      <c r="V160" s="171">
        <v>1</v>
      </c>
      <c r="W160" s="171">
        <v>1</v>
      </c>
      <c r="X160" s="171">
        <v>1</v>
      </c>
      <c r="Y160" s="171">
        <v>1</v>
      </c>
      <c r="Z160" s="171"/>
      <c r="AA160" s="21"/>
    </row>
    <row r="161" spans="1:27" ht="22.5" customHeight="1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96" t="s">
        <v>175</v>
      </c>
      <c r="S161" s="14" t="s">
        <v>37</v>
      </c>
      <c r="T161" s="42">
        <v>10</v>
      </c>
      <c r="U161" s="42">
        <v>10</v>
      </c>
      <c r="V161" s="42">
        <v>10</v>
      </c>
      <c r="W161" s="42">
        <v>10</v>
      </c>
      <c r="X161" s="42">
        <v>10</v>
      </c>
      <c r="Y161" s="42">
        <v>10</v>
      </c>
      <c r="Z161" s="42">
        <v>60</v>
      </c>
      <c r="AA161" s="21"/>
    </row>
    <row r="162" spans="1:27" ht="27.75" customHeight="1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167" t="s">
        <v>176</v>
      </c>
      <c r="S162" s="170" t="s">
        <v>20</v>
      </c>
      <c r="T162" s="171">
        <v>1</v>
      </c>
      <c r="U162" s="171">
        <v>1</v>
      </c>
      <c r="V162" s="171">
        <v>1</v>
      </c>
      <c r="W162" s="171">
        <v>1</v>
      </c>
      <c r="X162" s="171">
        <v>1</v>
      </c>
      <c r="Y162" s="171">
        <v>1</v>
      </c>
      <c r="Z162" s="171"/>
      <c r="AA162" s="21"/>
    </row>
    <row r="163" spans="1:27" ht="22.5" customHeight="1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96" t="s">
        <v>177</v>
      </c>
      <c r="S163" s="14" t="s">
        <v>37</v>
      </c>
      <c r="T163" s="42">
        <v>2</v>
      </c>
      <c r="U163" s="42">
        <v>2</v>
      </c>
      <c r="V163" s="42">
        <v>2</v>
      </c>
      <c r="W163" s="42">
        <v>2</v>
      </c>
      <c r="X163" s="42">
        <v>2</v>
      </c>
      <c r="Y163" s="42">
        <v>2</v>
      </c>
      <c r="Z163" s="42"/>
      <c r="AA163" s="21"/>
    </row>
    <row r="164" spans="1:27" ht="34.5" customHeight="1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164" t="s">
        <v>178</v>
      </c>
      <c r="S164" s="172" t="s">
        <v>116</v>
      </c>
      <c r="T164" s="173">
        <v>0</v>
      </c>
      <c r="U164" s="173">
        <v>0</v>
      </c>
      <c r="V164" s="173">
        <v>0</v>
      </c>
      <c r="W164" s="173">
        <v>0</v>
      </c>
      <c r="X164" s="173">
        <v>0</v>
      </c>
      <c r="Y164" s="173">
        <v>0</v>
      </c>
      <c r="Z164" s="173"/>
      <c r="AA164" s="21"/>
    </row>
    <row r="165" spans="1:27" ht="26.25" customHeight="1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96" t="s">
        <v>233</v>
      </c>
      <c r="S165" s="14" t="s">
        <v>37</v>
      </c>
      <c r="T165" s="42">
        <v>3</v>
      </c>
      <c r="U165" s="42">
        <v>5</v>
      </c>
      <c r="V165" s="42">
        <v>7</v>
      </c>
      <c r="W165" s="42">
        <v>9</v>
      </c>
      <c r="X165" s="42">
        <v>11</v>
      </c>
      <c r="Y165" s="42">
        <v>13</v>
      </c>
      <c r="Z165" s="42">
        <v>48</v>
      </c>
      <c r="AA165" s="21"/>
    </row>
    <row r="166" spans="1:27" ht="30.75" customHeight="1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167" t="s">
        <v>179</v>
      </c>
      <c r="S166" s="170" t="s">
        <v>20</v>
      </c>
      <c r="T166" s="171">
        <v>1</v>
      </c>
      <c r="U166" s="171">
        <v>1</v>
      </c>
      <c r="V166" s="171">
        <v>1</v>
      </c>
      <c r="W166" s="171">
        <v>1</v>
      </c>
      <c r="X166" s="171">
        <v>1</v>
      </c>
      <c r="Y166" s="171">
        <v>1</v>
      </c>
      <c r="Z166" s="171"/>
      <c r="AA166" s="21"/>
    </row>
    <row r="167" spans="1:27" ht="22.5" customHeight="1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96" t="s">
        <v>180</v>
      </c>
      <c r="S167" s="14" t="s">
        <v>37</v>
      </c>
      <c r="T167" s="42">
        <v>110</v>
      </c>
      <c r="U167" s="42">
        <v>105</v>
      </c>
      <c r="V167" s="42">
        <v>100</v>
      </c>
      <c r="W167" s="42">
        <v>95</v>
      </c>
      <c r="X167" s="42">
        <v>90</v>
      </c>
      <c r="Y167" s="42">
        <v>85</v>
      </c>
      <c r="Z167" s="42">
        <v>585</v>
      </c>
      <c r="AA167" s="21"/>
    </row>
    <row r="168" spans="1:27" ht="43.5" customHeight="1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167" t="s">
        <v>181</v>
      </c>
      <c r="S168" s="170" t="s">
        <v>20</v>
      </c>
      <c r="T168" s="171">
        <v>1</v>
      </c>
      <c r="U168" s="171">
        <v>1</v>
      </c>
      <c r="V168" s="171">
        <v>1</v>
      </c>
      <c r="W168" s="171">
        <v>1</v>
      </c>
      <c r="X168" s="171">
        <v>1</v>
      </c>
      <c r="Y168" s="171">
        <v>1</v>
      </c>
      <c r="Z168" s="171"/>
      <c r="AA168" s="21"/>
    </row>
    <row r="169" spans="1:27" ht="28.5" customHeight="1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96" t="s">
        <v>182</v>
      </c>
      <c r="S169" s="14" t="s">
        <v>37</v>
      </c>
      <c r="T169" s="42">
        <v>4</v>
      </c>
      <c r="U169" s="42">
        <v>4</v>
      </c>
      <c r="V169" s="42">
        <v>4</v>
      </c>
      <c r="W169" s="42">
        <v>4</v>
      </c>
      <c r="X169" s="42">
        <v>4</v>
      </c>
      <c r="Y169" s="42">
        <v>4</v>
      </c>
      <c r="Z169" s="42">
        <v>24</v>
      </c>
      <c r="AA169" s="21"/>
    </row>
    <row r="170" spans="1:27" ht="29.25" customHeight="1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96" t="s">
        <v>183</v>
      </c>
      <c r="S170" s="14" t="s">
        <v>37</v>
      </c>
      <c r="T170" s="42">
        <v>6</v>
      </c>
      <c r="U170" s="42">
        <v>6</v>
      </c>
      <c r="V170" s="42">
        <v>6</v>
      </c>
      <c r="W170" s="42">
        <v>6</v>
      </c>
      <c r="X170" s="42">
        <v>6</v>
      </c>
      <c r="Y170" s="42">
        <v>6</v>
      </c>
      <c r="Z170" s="42">
        <v>36</v>
      </c>
      <c r="AA170" s="21"/>
    </row>
    <row r="171" spans="1:27" ht="26.45" customHeight="1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167" t="s">
        <v>9</v>
      </c>
      <c r="S171" s="170" t="s">
        <v>20</v>
      </c>
      <c r="T171" s="171">
        <v>1</v>
      </c>
      <c r="U171" s="171">
        <v>1</v>
      </c>
      <c r="V171" s="171">
        <v>1</v>
      </c>
      <c r="W171" s="171">
        <v>1</v>
      </c>
      <c r="X171" s="171">
        <v>1</v>
      </c>
      <c r="Y171" s="171">
        <v>1</v>
      </c>
      <c r="Z171" s="171"/>
      <c r="AA171" s="21"/>
    </row>
    <row r="172" spans="1:27" ht="22.5" customHeight="1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96" t="s">
        <v>184</v>
      </c>
      <c r="S172" s="14" t="s">
        <v>38</v>
      </c>
      <c r="T172" s="42">
        <v>1000</v>
      </c>
      <c r="U172" s="42">
        <v>1000</v>
      </c>
      <c r="V172" s="42">
        <v>1000</v>
      </c>
      <c r="W172" s="42">
        <v>1000</v>
      </c>
      <c r="X172" s="42">
        <v>1000</v>
      </c>
      <c r="Y172" s="42">
        <v>1000</v>
      </c>
      <c r="Z172" s="42">
        <v>6000</v>
      </c>
      <c r="AA172" s="21"/>
    </row>
    <row r="173" spans="1:27" ht="38.25" customHeight="1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102" t="s">
        <v>185</v>
      </c>
      <c r="S173" s="170" t="s">
        <v>20</v>
      </c>
      <c r="T173" s="171">
        <v>1</v>
      </c>
      <c r="U173" s="171">
        <v>1</v>
      </c>
      <c r="V173" s="171">
        <v>1</v>
      </c>
      <c r="W173" s="171">
        <v>1</v>
      </c>
      <c r="X173" s="171">
        <v>1</v>
      </c>
      <c r="Y173" s="171">
        <v>1</v>
      </c>
      <c r="Z173" s="171"/>
      <c r="AA173" s="21"/>
    </row>
    <row r="174" spans="1:27" ht="22.5" customHeight="1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96" t="s">
        <v>186</v>
      </c>
      <c r="S174" s="14" t="s">
        <v>37</v>
      </c>
      <c r="T174" s="42">
        <v>1000</v>
      </c>
      <c r="U174" s="42">
        <v>1000</v>
      </c>
      <c r="V174" s="42">
        <v>1000</v>
      </c>
      <c r="W174" s="42">
        <v>1000</v>
      </c>
      <c r="X174" s="42">
        <v>1000</v>
      </c>
      <c r="Y174" s="42">
        <v>1000</v>
      </c>
      <c r="Z174" s="42">
        <v>6000</v>
      </c>
      <c r="AA174" s="21"/>
    </row>
    <row r="175" spans="1:27" ht="34.5" customHeight="1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167" t="s">
        <v>187</v>
      </c>
      <c r="S175" s="170" t="s">
        <v>20</v>
      </c>
      <c r="T175" s="171">
        <v>1</v>
      </c>
      <c r="U175" s="171">
        <v>1</v>
      </c>
      <c r="V175" s="171">
        <v>1</v>
      </c>
      <c r="W175" s="171">
        <v>1</v>
      </c>
      <c r="X175" s="171">
        <v>1</v>
      </c>
      <c r="Y175" s="171">
        <v>1</v>
      </c>
      <c r="Z175" s="171"/>
      <c r="AA175" s="21"/>
    </row>
    <row r="176" spans="1:27" ht="22.5" customHeight="1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96" t="s">
        <v>188</v>
      </c>
      <c r="S176" s="14" t="s">
        <v>37</v>
      </c>
      <c r="T176" s="42">
        <v>5</v>
      </c>
      <c r="U176" s="42">
        <v>5</v>
      </c>
      <c r="V176" s="42">
        <v>5</v>
      </c>
      <c r="W176" s="42">
        <v>5</v>
      </c>
      <c r="X176" s="42">
        <v>5</v>
      </c>
      <c r="Y176" s="42">
        <v>5</v>
      </c>
      <c r="Z176" s="42">
        <v>30</v>
      </c>
      <c r="AA176" s="21"/>
    </row>
    <row r="177" spans="1:27" ht="27" customHeight="1">
      <c r="A177" s="71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167" t="s">
        <v>191</v>
      </c>
      <c r="S177" s="170" t="s">
        <v>20</v>
      </c>
      <c r="T177" s="171">
        <v>1</v>
      </c>
      <c r="U177" s="171">
        <v>1</v>
      </c>
      <c r="V177" s="171">
        <v>1</v>
      </c>
      <c r="W177" s="171">
        <v>1</v>
      </c>
      <c r="X177" s="171">
        <v>1</v>
      </c>
      <c r="Y177" s="171">
        <v>1</v>
      </c>
      <c r="Z177" s="171"/>
      <c r="AA177" s="21"/>
    </row>
    <row r="178" spans="1:27" ht="22.5" customHeight="1">
      <c r="A178" s="71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96" t="s">
        <v>189</v>
      </c>
      <c r="S178" s="14" t="s">
        <v>37</v>
      </c>
      <c r="T178" s="42">
        <v>8</v>
      </c>
      <c r="U178" s="42">
        <v>8</v>
      </c>
      <c r="V178" s="42">
        <v>8</v>
      </c>
      <c r="W178" s="42">
        <v>8</v>
      </c>
      <c r="X178" s="42">
        <v>8</v>
      </c>
      <c r="Y178" s="42">
        <v>8</v>
      </c>
      <c r="Z178" s="42">
        <v>48</v>
      </c>
      <c r="AA178" s="21"/>
    </row>
    <row r="179" spans="1:27" ht="22.5" customHeight="1">
      <c r="A179" s="71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167" t="s">
        <v>192</v>
      </c>
      <c r="S179" s="170" t="s">
        <v>20</v>
      </c>
      <c r="T179" s="171">
        <v>1</v>
      </c>
      <c r="U179" s="171">
        <v>1</v>
      </c>
      <c r="V179" s="171">
        <v>1</v>
      </c>
      <c r="W179" s="171">
        <v>1</v>
      </c>
      <c r="X179" s="171">
        <v>1</v>
      </c>
      <c r="Y179" s="171">
        <v>1</v>
      </c>
      <c r="Z179" s="171"/>
      <c r="AA179" s="21"/>
    </row>
    <row r="180" spans="1:27" ht="22.5" customHeight="1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96" t="s">
        <v>190</v>
      </c>
      <c r="S180" s="14" t="s">
        <v>207</v>
      </c>
      <c r="T180" s="42">
        <v>2</v>
      </c>
      <c r="U180" s="42">
        <v>2</v>
      </c>
      <c r="V180" s="42">
        <v>2</v>
      </c>
      <c r="W180" s="42">
        <v>2</v>
      </c>
      <c r="X180" s="42">
        <v>2</v>
      </c>
      <c r="Y180" s="42">
        <v>2</v>
      </c>
      <c r="Z180" s="42"/>
      <c r="AA180" s="21"/>
    </row>
    <row r="181" spans="1:27" ht="30.75" customHeight="1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174" t="s">
        <v>193</v>
      </c>
      <c r="S181" s="172" t="s">
        <v>116</v>
      </c>
      <c r="T181" s="175">
        <v>0</v>
      </c>
      <c r="U181" s="175">
        <v>0</v>
      </c>
      <c r="V181" s="175">
        <v>0</v>
      </c>
      <c r="W181" s="175">
        <v>0</v>
      </c>
      <c r="X181" s="175">
        <v>0</v>
      </c>
      <c r="Y181" s="175">
        <v>0</v>
      </c>
      <c r="Z181" s="175"/>
      <c r="AA181" s="21"/>
    </row>
    <row r="182" spans="1:27" ht="22.5" customHeight="1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96" t="s">
        <v>194</v>
      </c>
      <c r="S182" s="14" t="s">
        <v>38</v>
      </c>
      <c r="T182" s="42">
        <v>30</v>
      </c>
      <c r="U182" s="42">
        <v>35</v>
      </c>
      <c r="V182" s="42">
        <v>40</v>
      </c>
      <c r="W182" s="42">
        <v>45</v>
      </c>
      <c r="X182" s="42">
        <v>50</v>
      </c>
      <c r="Y182" s="42">
        <v>55</v>
      </c>
      <c r="Z182" s="42">
        <v>255</v>
      </c>
      <c r="AA182" s="21"/>
    </row>
    <row r="183" spans="1:27" ht="27.75" customHeight="1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102" t="s">
        <v>197</v>
      </c>
      <c r="S183" s="170" t="s">
        <v>20</v>
      </c>
      <c r="T183" s="171">
        <v>1</v>
      </c>
      <c r="U183" s="171">
        <v>1</v>
      </c>
      <c r="V183" s="171">
        <v>1</v>
      </c>
      <c r="W183" s="171">
        <v>1</v>
      </c>
      <c r="X183" s="171">
        <v>1</v>
      </c>
      <c r="Y183" s="171">
        <v>1</v>
      </c>
      <c r="Z183" s="171"/>
      <c r="AA183" s="21"/>
    </row>
    <row r="184" spans="1:27" ht="22.5" customHeight="1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96" t="s">
        <v>195</v>
      </c>
      <c r="S184" s="14" t="s">
        <v>37</v>
      </c>
      <c r="T184" s="42">
        <v>20</v>
      </c>
      <c r="U184" s="42">
        <v>20</v>
      </c>
      <c r="V184" s="42">
        <v>20</v>
      </c>
      <c r="W184" s="42">
        <v>20</v>
      </c>
      <c r="X184" s="42">
        <v>20</v>
      </c>
      <c r="Y184" s="42">
        <v>20</v>
      </c>
      <c r="Z184" s="42">
        <v>120</v>
      </c>
      <c r="AA184" s="21"/>
    </row>
    <row r="185" spans="1:27" ht="39.75" customHeight="1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99" t="s">
        <v>198</v>
      </c>
      <c r="S185" s="170" t="s">
        <v>20</v>
      </c>
      <c r="T185" s="171">
        <v>1</v>
      </c>
      <c r="U185" s="171">
        <v>1</v>
      </c>
      <c r="V185" s="171">
        <v>1</v>
      </c>
      <c r="W185" s="171">
        <v>1</v>
      </c>
      <c r="X185" s="171">
        <v>1</v>
      </c>
      <c r="Y185" s="171">
        <v>1</v>
      </c>
      <c r="Z185" s="171"/>
      <c r="AA185" s="21"/>
    </row>
    <row r="186" spans="1:27" ht="22.5" customHeight="1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96" t="s">
        <v>196</v>
      </c>
      <c r="S186" s="14" t="s">
        <v>37</v>
      </c>
      <c r="T186" s="42">
        <v>40</v>
      </c>
      <c r="U186" s="42">
        <v>40</v>
      </c>
      <c r="V186" s="42">
        <v>40</v>
      </c>
      <c r="W186" s="42">
        <v>40</v>
      </c>
      <c r="X186" s="42">
        <v>40</v>
      </c>
      <c r="Y186" s="42">
        <v>40</v>
      </c>
      <c r="Z186" s="42"/>
      <c r="AA186" s="21"/>
    </row>
    <row r="187" spans="1:27" ht="53.45" customHeight="1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176" t="s">
        <v>199</v>
      </c>
      <c r="S187" s="172" t="s">
        <v>116</v>
      </c>
      <c r="T187" s="173">
        <v>12078.4</v>
      </c>
      <c r="U187" s="173">
        <v>11784.5</v>
      </c>
      <c r="V187" s="173">
        <v>11782.1</v>
      </c>
      <c r="W187" s="173">
        <v>11782.1</v>
      </c>
      <c r="X187" s="173">
        <v>11782.1</v>
      </c>
      <c r="Y187" s="173">
        <v>11782.1</v>
      </c>
      <c r="Z187" s="173"/>
      <c r="AA187" s="21"/>
    </row>
    <row r="188" spans="1:27" ht="36" customHeight="1">
      <c r="A188" s="71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177" t="s">
        <v>200</v>
      </c>
      <c r="S188" s="86" t="s">
        <v>116</v>
      </c>
      <c r="T188" s="87">
        <v>11978.4</v>
      </c>
      <c r="U188" s="87">
        <v>11684.5</v>
      </c>
      <c r="V188" s="87">
        <v>11682.1</v>
      </c>
      <c r="W188" s="87">
        <v>11682.1</v>
      </c>
      <c r="X188" s="33">
        <v>11682.1</v>
      </c>
      <c r="Y188" s="33">
        <v>11682.1</v>
      </c>
      <c r="Z188" s="33"/>
      <c r="AA188" s="21"/>
    </row>
    <row r="189" spans="1:27" ht="36.75" customHeight="1">
      <c r="A189" s="71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96" t="s">
        <v>10</v>
      </c>
      <c r="S189" s="14" t="s">
        <v>18</v>
      </c>
      <c r="T189" s="24">
        <v>100</v>
      </c>
      <c r="U189" s="24">
        <v>100</v>
      </c>
      <c r="V189" s="24">
        <v>100</v>
      </c>
      <c r="W189" s="24">
        <v>100</v>
      </c>
      <c r="X189" s="24">
        <v>100</v>
      </c>
      <c r="Y189" s="24">
        <v>100</v>
      </c>
      <c r="Z189" s="33"/>
      <c r="AA189" s="21"/>
    </row>
    <row r="190" spans="1:27" ht="36.75" customHeight="1">
      <c r="A190" s="71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178" t="s">
        <v>8</v>
      </c>
      <c r="S190" s="94" t="s">
        <v>20</v>
      </c>
      <c r="T190" s="33">
        <v>1</v>
      </c>
      <c r="U190" s="33">
        <v>1</v>
      </c>
      <c r="V190" s="33">
        <v>1</v>
      </c>
      <c r="W190" s="33">
        <v>1</v>
      </c>
      <c r="X190" s="33">
        <v>1</v>
      </c>
      <c r="Y190" s="33">
        <v>1</v>
      </c>
      <c r="Z190" s="33"/>
      <c r="AA190" s="21"/>
    </row>
    <row r="191" spans="1:27" ht="36.75" customHeight="1">
      <c r="A191" s="71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178" t="s">
        <v>201</v>
      </c>
      <c r="S191" s="94" t="s">
        <v>20</v>
      </c>
      <c r="T191" s="33">
        <v>1</v>
      </c>
      <c r="U191" s="33">
        <v>1</v>
      </c>
      <c r="V191" s="33">
        <v>1</v>
      </c>
      <c r="W191" s="33">
        <v>1</v>
      </c>
      <c r="X191" s="33">
        <v>1</v>
      </c>
      <c r="Y191" s="33">
        <v>1</v>
      </c>
      <c r="Z191" s="33"/>
      <c r="AA191" s="21"/>
    </row>
    <row r="192" spans="1:27" ht="27" customHeight="1">
      <c r="A192" s="71">
        <v>6</v>
      </c>
      <c r="B192" s="71">
        <v>2</v>
      </c>
      <c r="C192" s="71">
        <v>2</v>
      </c>
      <c r="D192" s="71">
        <v>0</v>
      </c>
      <c r="E192" s="71">
        <v>3</v>
      </c>
      <c r="F192" s="71">
        <v>1</v>
      </c>
      <c r="G192" s="71">
        <v>0</v>
      </c>
      <c r="H192" s="71">
        <v>0</v>
      </c>
      <c r="I192" s="71">
        <v>9</v>
      </c>
      <c r="J192" s="71">
        <v>5</v>
      </c>
      <c r="K192" s="71">
        <v>0</v>
      </c>
      <c r="L192" s="71">
        <v>1</v>
      </c>
      <c r="M192" s="71">
        <v>2</v>
      </c>
      <c r="N192" s="71">
        <v>3</v>
      </c>
      <c r="O192" s="71">
        <v>0</v>
      </c>
      <c r="P192" s="71">
        <v>6</v>
      </c>
      <c r="Q192" s="71" t="s">
        <v>202</v>
      </c>
      <c r="R192" s="167" t="s">
        <v>222</v>
      </c>
      <c r="S192" s="168" t="s">
        <v>116</v>
      </c>
      <c r="T192" s="169">
        <v>11978.4</v>
      </c>
      <c r="U192" s="169">
        <v>11684.5</v>
      </c>
      <c r="V192" s="169">
        <v>11682.1</v>
      </c>
      <c r="W192" s="169">
        <v>11682.1</v>
      </c>
      <c r="X192" s="169">
        <v>11682.1</v>
      </c>
      <c r="Y192" s="169">
        <v>11682.1</v>
      </c>
      <c r="Z192" s="169"/>
      <c r="AA192" s="21"/>
    </row>
    <row r="193" spans="1:152" ht="27" customHeight="1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96" t="s">
        <v>234</v>
      </c>
      <c r="S193" s="14" t="s">
        <v>37</v>
      </c>
      <c r="T193" s="24">
        <v>5000</v>
      </c>
      <c r="U193" s="24">
        <v>5000</v>
      </c>
      <c r="V193" s="24">
        <v>5000</v>
      </c>
      <c r="W193" s="24">
        <v>5000</v>
      </c>
      <c r="X193" s="24">
        <v>5000</v>
      </c>
      <c r="Y193" s="24">
        <v>5000</v>
      </c>
      <c r="Z193" s="33"/>
      <c r="AA193" s="21"/>
    </row>
    <row r="194" spans="1:152" ht="36.75" customHeight="1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159" t="s">
        <v>203</v>
      </c>
      <c r="S194" s="94" t="s">
        <v>20</v>
      </c>
      <c r="T194" s="136">
        <v>1</v>
      </c>
      <c r="U194" s="24">
        <v>1</v>
      </c>
      <c r="V194" s="24">
        <v>1</v>
      </c>
      <c r="W194" s="24">
        <v>1</v>
      </c>
      <c r="X194" s="24">
        <v>1</v>
      </c>
      <c r="Y194" s="24">
        <v>1</v>
      </c>
      <c r="Z194" s="33"/>
      <c r="AA194" s="21"/>
    </row>
    <row r="195" spans="1:152" ht="36.75" customHeight="1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96" t="s">
        <v>204</v>
      </c>
      <c r="S195" s="14" t="s">
        <v>37</v>
      </c>
      <c r="T195" s="24">
        <v>2</v>
      </c>
      <c r="U195" s="24">
        <v>2</v>
      </c>
      <c r="V195" s="24">
        <v>2</v>
      </c>
      <c r="W195" s="24">
        <v>2</v>
      </c>
      <c r="X195" s="24">
        <v>2</v>
      </c>
      <c r="Y195" s="24">
        <v>2</v>
      </c>
      <c r="Z195" s="33"/>
      <c r="AA195" s="21"/>
    </row>
    <row r="196" spans="1:152" ht="26.45" customHeight="1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179" t="s">
        <v>249</v>
      </c>
      <c r="S196" s="94" t="s">
        <v>20</v>
      </c>
      <c r="T196" s="136">
        <v>1</v>
      </c>
      <c r="U196" s="24">
        <v>1</v>
      </c>
      <c r="V196" s="24">
        <v>1</v>
      </c>
      <c r="W196" s="24">
        <v>1</v>
      </c>
      <c r="X196" s="24">
        <v>1</v>
      </c>
      <c r="Y196" s="24">
        <v>1</v>
      </c>
      <c r="Z196" s="33"/>
      <c r="AA196" s="21"/>
    </row>
    <row r="197" spans="1:152" ht="29.1" customHeight="1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179" t="s">
        <v>250</v>
      </c>
      <c r="S197" s="94" t="s">
        <v>218</v>
      </c>
      <c r="T197" s="136">
        <v>100</v>
      </c>
      <c r="U197" s="24">
        <v>94</v>
      </c>
      <c r="V197" s="24">
        <v>86</v>
      </c>
      <c r="W197" s="24">
        <v>78</v>
      </c>
      <c r="X197" s="24">
        <v>72</v>
      </c>
      <c r="Y197" s="24">
        <v>68</v>
      </c>
      <c r="Z197" s="24">
        <v>68</v>
      </c>
      <c r="AA197" s="21"/>
    </row>
    <row r="198" spans="1:152" ht="36.75" customHeight="1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179" t="s">
        <v>251</v>
      </c>
      <c r="S198" s="94" t="s">
        <v>18</v>
      </c>
      <c r="T198" s="136">
        <v>100</v>
      </c>
      <c r="U198" s="24">
        <v>100</v>
      </c>
      <c r="V198" s="24">
        <v>100</v>
      </c>
      <c r="W198" s="24">
        <v>100</v>
      </c>
      <c r="X198" s="24">
        <v>100</v>
      </c>
      <c r="Y198" s="24">
        <v>100</v>
      </c>
      <c r="Z198" s="33"/>
      <c r="AA198" s="21"/>
    </row>
    <row r="199" spans="1:152" ht="30.95" customHeight="1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179" t="s">
        <v>252</v>
      </c>
      <c r="S199" s="94" t="s">
        <v>37</v>
      </c>
      <c r="T199" s="136">
        <v>3000</v>
      </c>
      <c r="U199" s="24">
        <v>3000</v>
      </c>
      <c r="V199" s="24">
        <v>3000</v>
      </c>
      <c r="W199" s="24">
        <v>3000</v>
      </c>
      <c r="X199" s="24">
        <v>3000</v>
      </c>
      <c r="Y199" s="24">
        <v>3000</v>
      </c>
      <c r="Z199" s="33"/>
      <c r="AA199" s="21"/>
    </row>
    <row r="200" spans="1:152" ht="32.450000000000003" customHeight="1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186" t="s">
        <v>205</v>
      </c>
      <c r="S200" s="94" t="s">
        <v>20</v>
      </c>
      <c r="T200" s="136">
        <v>1</v>
      </c>
      <c r="U200" s="24">
        <v>1</v>
      </c>
      <c r="V200" s="24">
        <v>1</v>
      </c>
      <c r="W200" s="24">
        <v>1</v>
      </c>
      <c r="X200" s="24">
        <v>1</v>
      </c>
      <c r="Y200" s="24">
        <v>1</v>
      </c>
      <c r="Z200" s="33"/>
      <c r="AA200" s="21"/>
    </row>
    <row r="201" spans="1:152" ht="36.75" customHeight="1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184" t="s">
        <v>5</v>
      </c>
      <c r="S201" s="94" t="s">
        <v>37</v>
      </c>
      <c r="T201" s="136">
        <v>5</v>
      </c>
      <c r="U201" s="24">
        <v>5</v>
      </c>
      <c r="V201" s="24">
        <v>5</v>
      </c>
      <c r="W201" s="24">
        <v>5</v>
      </c>
      <c r="X201" s="24">
        <v>5</v>
      </c>
      <c r="Y201" s="24">
        <v>5</v>
      </c>
      <c r="Z201" s="33"/>
      <c r="AA201" s="21"/>
    </row>
    <row r="202" spans="1:152" ht="45" customHeight="1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184" t="s">
        <v>6</v>
      </c>
      <c r="S202" s="94" t="s">
        <v>37</v>
      </c>
      <c r="T202" s="136">
        <v>1</v>
      </c>
      <c r="U202" s="24">
        <v>1</v>
      </c>
      <c r="V202" s="24">
        <v>1</v>
      </c>
      <c r="W202" s="24">
        <v>1</v>
      </c>
      <c r="X202" s="24">
        <v>1</v>
      </c>
      <c r="Y202" s="24">
        <v>1</v>
      </c>
      <c r="Z202" s="33"/>
      <c r="AA202" s="21"/>
    </row>
    <row r="203" spans="1:152" ht="36.75" customHeight="1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187" t="s">
        <v>253</v>
      </c>
      <c r="S203" s="94" t="s">
        <v>20</v>
      </c>
      <c r="T203" s="136">
        <v>1</v>
      </c>
      <c r="U203" s="24">
        <v>1</v>
      </c>
      <c r="V203" s="24">
        <v>1</v>
      </c>
      <c r="W203" s="24">
        <v>1</v>
      </c>
      <c r="X203" s="24">
        <v>1</v>
      </c>
      <c r="Y203" s="24">
        <v>1</v>
      </c>
      <c r="Z203" s="33"/>
      <c r="AA203" s="21"/>
    </row>
    <row r="204" spans="1:152" ht="28.5" customHeight="1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188" t="s">
        <v>254</v>
      </c>
      <c r="S204" s="94" t="s">
        <v>38</v>
      </c>
      <c r="T204" s="136">
        <v>15</v>
      </c>
      <c r="U204" s="24">
        <v>150</v>
      </c>
      <c r="V204" s="24">
        <v>150</v>
      </c>
      <c r="W204" s="24">
        <v>150</v>
      </c>
      <c r="X204" s="24">
        <v>150</v>
      </c>
      <c r="Y204" s="24">
        <v>150</v>
      </c>
      <c r="Z204" s="33"/>
      <c r="AA204" s="21"/>
    </row>
    <row r="205" spans="1:152" ht="36.75" customHeight="1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187" t="s">
        <v>255</v>
      </c>
      <c r="S205" s="94" t="s">
        <v>37</v>
      </c>
      <c r="T205" s="136">
        <v>1</v>
      </c>
      <c r="U205" s="24">
        <v>1</v>
      </c>
      <c r="V205" s="24">
        <v>1</v>
      </c>
      <c r="W205" s="24">
        <v>1</v>
      </c>
      <c r="X205" s="24">
        <v>1</v>
      </c>
      <c r="Y205" s="24">
        <v>1</v>
      </c>
      <c r="Z205" s="33"/>
      <c r="AA205" s="21"/>
    </row>
    <row r="206" spans="1:152" ht="32.25" customHeight="1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189" t="s">
        <v>7</v>
      </c>
      <c r="S206" s="86" t="s">
        <v>38</v>
      </c>
      <c r="T206" s="136">
        <v>1000</v>
      </c>
      <c r="U206" s="24">
        <v>100</v>
      </c>
      <c r="V206" s="24">
        <v>1000</v>
      </c>
      <c r="W206" s="24">
        <v>1000</v>
      </c>
      <c r="X206" s="24">
        <v>1000</v>
      </c>
      <c r="Y206" s="24">
        <v>10000</v>
      </c>
      <c r="Z206" s="33"/>
      <c r="AA206" s="21"/>
    </row>
    <row r="207" spans="1:152" s="8" customFormat="1" ht="30.75" customHeight="1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109" t="s">
        <v>223</v>
      </c>
      <c r="S207" s="111" t="s">
        <v>206</v>
      </c>
      <c r="T207" s="112">
        <f t="shared" ref="T207:Y207" si="3">T211</f>
        <v>100</v>
      </c>
      <c r="U207" s="112">
        <f t="shared" si="3"/>
        <v>100</v>
      </c>
      <c r="V207" s="112">
        <f t="shared" si="3"/>
        <v>100</v>
      </c>
      <c r="W207" s="112">
        <f t="shared" si="3"/>
        <v>100</v>
      </c>
      <c r="X207" s="112">
        <f t="shared" si="3"/>
        <v>100</v>
      </c>
      <c r="Y207" s="112">
        <f t="shared" si="3"/>
        <v>100</v>
      </c>
      <c r="Z207" s="113"/>
      <c r="AA207" s="21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  <c r="CZ207" s="5"/>
      <c r="DA207" s="5"/>
      <c r="DB207" s="5"/>
      <c r="DC207" s="5"/>
      <c r="DD207" s="5"/>
      <c r="DE207" s="5"/>
      <c r="DF207" s="5"/>
      <c r="DG207" s="5"/>
      <c r="DH207" s="5"/>
      <c r="DI207" s="5"/>
      <c r="DJ207" s="5"/>
      <c r="DK207" s="5"/>
      <c r="DL207" s="5"/>
      <c r="DM207" s="5"/>
      <c r="DN207" s="5"/>
      <c r="DO207" s="5"/>
      <c r="DP207" s="5"/>
      <c r="DQ207" s="5"/>
      <c r="DR207" s="5"/>
      <c r="DS207" s="5"/>
      <c r="DT207" s="5"/>
      <c r="DU207" s="5"/>
      <c r="DV207" s="5"/>
      <c r="DW207" s="5"/>
      <c r="DX207" s="5"/>
      <c r="DY207" s="5"/>
      <c r="DZ207" s="5"/>
      <c r="EA207" s="5"/>
      <c r="EB207" s="5"/>
      <c r="EC207" s="5"/>
      <c r="ED207" s="5"/>
      <c r="EE207" s="5"/>
      <c r="EF207" s="5"/>
      <c r="EG207" s="5"/>
      <c r="EH207" s="5"/>
      <c r="EI207" s="5"/>
      <c r="EJ207" s="5"/>
      <c r="EK207" s="5"/>
      <c r="EL207" s="5"/>
      <c r="EM207" s="5"/>
      <c r="EN207" s="5"/>
      <c r="EO207" s="5"/>
      <c r="EP207" s="5"/>
      <c r="EQ207" s="5"/>
      <c r="ER207" s="5"/>
      <c r="ES207" s="5"/>
      <c r="ET207" s="5"/>
      <c r="EU207" s="5"/>
      <c r="EV207" s="5"/>
    </row>
    <row r="208" spans="1:152" s="8" customFormat="1" ht="24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105" t="s">
        <v>235</v>
      </c>
      <c r="S208" s="114" t="s">
        <v>38</v>
      </c>
      <c r="T208" s="115">
        <v>8</v>
      </c>
      <c r="U208" s="115">
        <v>8</v>
      </c>
      <c r="V208" s="69">
        <v>8</v>
      </c>
      <c r="W208" s="69">
        <v>8</v>
      </c>
      <c r="X208" s="115">
        <v>8</v>
      </c>
      <c r="Y208" s="115">
        <v>8</v>
      </c>
      <c r="Z208" s="116">
        <v>48</v>
      </c>
      <c r="AA208" s="21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  <c r="DA208" s="5"/>
      <c r="DB208" s="5"/>
      <c r="DC208" s="5"/>
      <c r="DD208" s="5"/>
      <c r="DE208" s="5"/>
      <c r="DF208" s="5"/>
      <c r="DG208" s="5"/>
      <c r="DH208" s="5"/>
      <c r="DI208" s="5"/>
      <c r="DJ208" s="5"/>
      <c r="DK208" s="5"/>
      <c r="DL208" s="5"/>
      <c r="DM208" s="5"/>
      <c r="DN208" s="5"/>
      <c r="DO208" s="5"/>
      <c r="DP208" s="5"/>
      <c r="DQ208" s="5"/>
      <c r="DR208" s="5"/>
      <c r="DS208" s="5"/>
      <c r="DT208" s="5"/>
      <c r="DU208" s="5"/>
      <c r="DV208" s="5"/>
      <c r="DW208" s="5"/>
      <c r="DX208" s="5"/>
      <c r="DY208" s="5"/>
      <c r="DZ208" s="5"/>
      <c r="EA208" s="5"/>
      <c r="EB208" s="5"/>
      <c r="EC208" s="5"/>
      <c r="ED208" s="5"/>
      <c r="EE208" s="5"/>
      <c r="EF208" s="5"/>
      <c r="EG208" s="5"/>
      <c r="EH208" s="5"/>
      <c r="EI208" s="5"/>
      <c r="EJ208" s="5"/>
      <c r="EK208" s="5"/>
      <c r="EL208" s="5"/>
      <c r="EM208" s="5"/>
      <c r="EN208" s="5"/>
      <c r="EO208" s="5"/>
      <c r="EP208" s="5"/>
      <c r="EQ208" s="5"/>
      <c r="ER208" s="5"/>
      <c r="ES208" s="5"/>
      <c r="ET208" s="5"/>
      <c r="EU208" s="5"/>
      <c r="EV208" s="5"/>
    </row>
    <row r="209" spans="1:152" s="8" customFormat="1" ht="24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96" t="s">
        <v>236</v>
      </c>
      <c r="S209" s="114" t="s">
        <v>38</v>
      </c>
      <c r="T209" s="115">
        <v>50</v>
      </c>
      <c r="U209" s="115">
        <v>50</v>
      </c>
      <c r="V209" s="69">
        <v>50</v>
      </c>
      <c r="W209" s="69">
        <v>50</v>
      </c>
      <c r="X209" s="115">
        <v>50</v>
      </c>
      <c r="Y209" s="115">
        <v>50</v>
      </c>
      <c r="Z209" s="116">
        <v>300</v>
      </c>
      <c r="AA209" s="21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  <c r="CZ209" s="5"/>
      <c r="DA209" s="5"/>
      <c r="DB209" s="5"/>
      <c r="DC209" s="5"/>
      <c r="DD209" s="5"/>
      <c r="DE209" s="5"/>
      <c r="DF209" s="5"/>
      <c r="DG209" s="5"/>
      <c r="DH209" s="5"/>
      <c r="DI209" s="5"/>
      <c r="DJ209" s="5"/>
      <c r="DK209" s="5"/>
      <c r="DL209" s="5"/>
      <c r="DM209" s="5"/>
      <c r="DN209" s="5"/>
      <c r="DO209" s="5"/>
      <c r="DP209" s="5"/>
      <c r="DQ209" s="5"/>
      <c r="DR209" s="5"/>
      <c r="DS209" s="5"/>
      <c r="DT209" s="5"/>
      <c r="DU209" s="5"/>
      <c r="DV209" s="5"/>
      <c r="DW209" s="5"/>
      <c r="DX209" s="5"/>
      <c r="DY209" s="5"/>
      <c r="DZ209" s="5"/>
      <c r="EA209" s="5"/>
      <c r="EB209" s="5"/>
      <c r="EC209" s="5"/>
      <c r="ED209" s="5"/>
      <c r="EE209" s="5"/>
      <c r="EF209" s="5"/>
      <c r="EG209" s="5"/>
      <c r="EH209" s="5"/>
      <c r="EI209" s="5"/>
      <c r="EJ209" s="5"/>
      <c r="EK209" s="5"/>
      <c r="EL209" s="5"/>
      <c r="EM209" s="5"/>
      <c r="EN209" s="5"/>
      <c r="EO209" s="5"/>
      <c r="EP209" s="5"/>
      <c r="EQ209" s="5"/>
      <c r="ER209" s="5"/>
      <c r="ES209" s="5"/>
      <c r="ET209" s="5"/>
      <c r="EU209" s="5"/>
      <c r="EV209" s="5"/>
    </row>
    <row r="210" spans="1:152" s="8" customFormat="1" ht="39.75" customHeight="1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96" t="s">
        <v>237</v>
      </c>
      <c r="S210" s="114" t="s">
        <v>207</v>
      </c>
      <c r="T210" s="115">
        <v>570</v>
      </c>
      <c r="U210" s="115">
        <v>570</v>
      </c>
      <c r="V210" s="69">
        <v>570</v>
      </c>
      <c r="W210" s="69">
        <v>570</v>
      </c>
      <c r="X210" s="115">
        <v>570</v>
      </c>
      <c r="Y210" s="115">
        <v>570</v>
      </c>
      <c r="Z210" s="116">
        <v>3420</v>
      </c>
      <c r="AA210" s="21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  <c r="DS210" s="5"/>
      <c r="DT210" s="5"/>
      <c r="DU210" s="5"/>
      <c r="DV210" s="5"/>
      <c r="DW210" s="5"/>
      <c r="DX210" s="5"/>
      <c r="DY210" s="5"/>
      <c r="DZ210" s="5"/>
      <c r="EA210" s="5"/>
      <c r="EB210" s="5"/>
      <c r="EC210" s="5"/>
      <c r="ED210" s="5"/>
      <c r="EE210" s="5"/>
      <c r="EF210" s="5"/>
      <c r="EG210" s="5"/>
      <c r="EH210" s="5"/>
      <c r="EI210" s="5"/>
      <c r="EJ210" s="5"/>
      <c r="EK210" s="5"/>
      <c r="EL210" s="5"/>
      <c r="EM210" s="5"/>
      <c r="EN210" s="5"/>
      <c r="EO210" s="5"/>
      <c r="EP210" s="5"/>
      <c r="EQ210" s="5"/>
      <c r="ER210" s="5"/>
      <c r="ES210" s="5"/>
      <c r="ET210" s="5"/>
      <c r="EU210" s="5"/>
      <c r="EV210" s="5"/>
    </row>
    <row r="211" spans="1:152" s="8" customFormat="1" ht="36">
      <c r="A211" s="71">
        <v>6</v>
      </c>
      <c r="B211" s="71">
        <v>2</v>
      </c>
      <c r="C211" s="71">
        <v>2</v>
      </c>
      <c r="D211" s="71">
        <v>0</v>
      </c>
      <c r="E211" s="71">
        <v>3</v>
      </c>
      <c r="F211" s="71">
        <v>1</v>
      </c>
      <c r="G211" s="71">
        <v>0</v>
      </c>
      <c r="H211" s="71">
        <v>0</v>
      </c>
      <c r="I211" s="71">
        <v>9</v>
      </c>
      <c r="J211" s="71">
        <v>5</v>
      </c>
      <c r="K211" s="71">
        <v>0</v>
      </c>
      <c r="L211" s="71">
        <v>2</v>
      </c>
      <c r="M211" s="71">
        <v>2</v>
      </c>
      <c r="N211" s="71">
        <v>0</v>
      </c>
      <c r="O211" s="71">
        <v>0</v>
      </c>
      <c r="P211" s="71">
        <v>9</v>
      </c>
      <c r="Q211" s="71" t="s">
        <v>39</v>
      </c>
      <c r="R211" s="102" t="s">
        <v>224</v>
      </c>
      <c r="S211" s="117" t="s">
        <v>206</v>
      </c>
      <c r="T211" s="118">
        <v>100</v>
      </c>
      <c r="U211" s="118">
        <v>100</v>
      </c>
      <c r="V211" s="118">
        <v>100</v>
      </c>
      <c r="W211" s="118">
        <v>100</v>
      </c>
      <c r="X211" s="118">
        <v>100</v>
      </c>
      <c r="Y211" s="118">
        <v>100</v>
      </c>
      <c r="Z211" s="119">
        <v>600</v>
      </c>
      <c r="AA211" s="21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  <c r="EH211" s="5"/>
      <c r="EI211" s="5"/>
      <c r="EJ211" s="5"/>
      <c r="EK211" s="5"/>
      <c r="EL211" s="5"/>
      <c r="EM211" s="5"/>
      <c r="EN211" s="5"/>
      <c r="EO211" s="5"/>
      <c r="EP211" s="5"/>
      <c r="EQ211" s="5"/>
      <c r="ER211" s="5"/>
      <c r="ES211" s="5"/>
      <c r="ET211" s="5"/>
      <c r="EU211" s="5"/>
      <c r="EV211" s="5"/>
    </row>
    <row r="212" spans="1:152" s="8" customFormat="1" ht="24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96" t="s">
        <v>208</v>
      </c>
      <c r="S212" s="120" t="s">
        <v>207</v>
      </c>
      <c r="T212" s="121">
        <v>2</v>
      </c>
      <c r="U212" s="121">
        <v>2</v>
      </c>
      <c r="V212" s="122">
        <v>2</v>
      </c>
      <c r="W212" s="122">
        <v>2</v>
      </c>
      <c r="X212" s="121">
        <v>2</v>
      </c>
      <c r="Y212" s="121">
        <v>2</v>
      </c>
      <c r="Z212" s="123">
        <v>12</v>
      </c>
      <c r="AA212" s="21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  <c r="DA212" s="5"/>
      <c r="DB212" s="5"/>
      <c r="DC212" s="5"/>
      <c r="DD212" s="5"/>
      <c r="DE212" s="5"/>
      <c r="DF212" s="5"/>
      <c r="DG212" s="5"/>
      <c r="DH212" s="5"/>
      <c r="DI212" s="5"/>
      <c r="DJ212" s="5"/>
      <c r="DK212" s="5"/>
      <c r="DL212" s="5"/>
      <c r="DM212" s="5"/>
      <c r="DN212" s="5"/>
      <c r="DO212" s="5"/>
      <c r="DP212" s="5"/>
      <c r="DQ212" s="5"/>
      <c r="DR212" s="5"/>
      <c r="DS212" s="5"/>
      <c r="DT212" s="5"/>
      <c r="DU212" s="5"/>
      <c r="DV212" s="5"/>
      <c r="DW212" s="5"/>
      <c r="DX212" s="5"/>
      <c r="DY212" s="5"/>
      <c r="DZ212" s="5"/>
      <c r="EA212" s="5"/>
      <c r="EB212" s="5"/>
      <c r="EC212" s="5"/>
      <c r="ED212" s="5"/>
      <c r="EE212" s="5"/>
      <c r="EF212" s="5"/>
      <c r="EG212" s="5"/>
      <c r="EH212" s="5"/>
      <c r="EI212" s="5"/>
      <c r="EJ212" s="5"/>
      <c r="EK212" s="5"/>
      <c r="EL212" s="5"/>
      <c r="EM212" s="5"/>
      <c r="EN212" s="5"/>
      <c r="EO212" s="5"/>
      <c r="EP212" s="5"/>
      <c r="EQ212" s="5"/>
      <c r="ER212" s="5"/>
      <c r="ES212" s="5"/>
      <c r="ET212" s="5"/>
      <c r="EU212" s="5"/>
      <c r="EV212" s="5"/>
    </row>
    <row r="213" spans="1:152" s="8" customFormat="1" ht="46.5" customHeight="1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Q213" s="71"/>
      <c r="R213" s="185" t="s">
        <v>0</v>
      </c>
      <c r="S213" s="124" t="s">
        <v>209</v>
      </c>
      <c r="T213" s="125">
        <v>1</v>
      </c>
      <c r="U213" s="125">
        <v>1</v>
      </c>
      <c r="V213" s="126">
        <v>1</v>
      </c>
      <c r="W213" s="126">
        <v>1</v>
      </c>
      <c r="X213" s="125">
        <v>1</v>
      </c>
      <c r="Y213" s="125">
        <v>1</v>
      </c>
      <c r="Z213" s="127"/>
      <c r="AA213" s="21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  <c r="CZ213" s="5"/>
      <c r="DA213" s="5"/>
      <c r="DB213" s="5"/>
      <c r="DC213" s="5"/>
      <c r="DD213" s="5"/>
      <c r="DE213" s="5"/>
      <c r="DF213" s="5"/>
      <c r="DG213" s="5"/>
      <c r="DH213" s="5"/>
      <c r="DI213" s="5"/>
      <c r="DJ213" s="5"/>
      <c r="DK213" s="5"/>
      <c r="DL213" s="5"/>
      <c r="DM213" s="5"/>
      <c r="DN213" s="5"/>
      <c r="DO213" s="5"/>
      <c r="DP213" s="5"/>
      <c r="DQ213" s="5"/>
      <c r="DR213" s="5"/>
      <c r="DS213" s="5"/>
      <c r="DT213" s="5"/>
      <c r="DU213" s="5"/>
      <c r="DV213" s="5"/>
      <c r="DW213" s="5"/>
      <c r="DX213" s="5"/>
      <c r="DY213" s="5"/>
      <c r="DZ213" s="5"/>
      <c r="EA213" s="5"/>
      <c r="EB213" s="5"/>
      <c r="EC213" s="5"/>
      <c r="ED213" s="5"/>
      <c r="EE213" s="5"/>
      <c r="EF213" s="5"/>
      <c r="EG213" s="5"/>
      <c r="EH213" s="5"/>
      <c r="EI213" s="5"/>
      <c r="EJ213" s="5"/>
      <c r="EK213" s="5"/>
      <c r="EL213" s="5"/>
      <c r="EM213" s="5"/>
      <c r="EN213" s="5"/>
      <c r="EO213" s="5"/>
      <c r="EP213" s="5"/>
      <c r="EQ213" s="5"/>
      <c r="ER213" s="5"/>
      <c r="ES213" s="5"/>
      <c r="ET213" s="5"/>
      <c r="EU213" s="5"/>
      <c r="EV213" s="5"/>
    </row>
    <row r="214" spans="1:152" s="8" customFormat="1" ht="17.25" customHeight="1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96" t="s">
        <v>210</v>
      </c>
      <c r="S214" s="120" t="s">
        <v>207</v>
      </c>
      <c r="T214" s="131">
        <v>3</v>
      </c>
      <c r="U214" s="131">
        <v>3</v>
      </c>
      <c r="V214" s="132">
        <v>3</v>
      </c>
      <c r="W214" s="132">
        <v>3</v>
      </c>
      <c r="X214" s="131">
        <v>3</v>
      </c>
      <c r="Y214" s="131">
        <v>3</v>
      </c>
      <c r="Z214" s="133">
        <v>18</v>
      </c>
      <c r="AA214" s="21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  <c r="CZ214" s="5"/>
      <c r="DA214" s="5"/>
      <c r="DB214" s="5"/>
      <c r="DC214" s="5"/>
      <c r="DD214" s="5"/>
      <c r="DE214" s="5"/>
      <c r="DF214" s="5"/>
      <c r="DG214" s="5"/>
      <c r="DH214" s="5"/>
      <c r="DI214" s="5"/>
      <c r="DJ214" s="5"/>
      <c r="DK214" s="5"/>
      <c r="DL214" s="5"/>
      <c r="DM214" s="5"/>
      <c r="DN214" s="5"/>
      <c r="DO214" s="5"/>
      <c r="DP214" s="5"/>
      <c r="DQ214" s="5"/>
      <c r="DR214" s="5"/>
      <c r="DS214" s="5"/>
      <c r="DT214" s="5"/>
      <c r="DU214" s="5"/>
      <c r="DV214" s="5"/>
      <c r="DW214" s="5"/>
      <c r="DX214" s="5"/>
      <c r="DY214" s="5"/>
      <c r="DZ214" s="5"/>
      <c r="EA214" s="5"/>
      <c r="EB214" s="5"/>
      <c r="EC214" s="5"/>
      <c r="ED214" s="5"/>
      <c r="EE214" s="5"/>
      <c r="EF214" s="5"/>
      <c r="EG214" s="5"/>
      <c r="EH214" s="5"/>
      <c r="EI214" s="5"/>
      <c r="EJ214" s="5"/>
      <c r="EK214" s="5"/>
      <c r="EL214" s="5"/>
      <c r="EM214" s="5"/>
      <c r="EN214" s="5"/>
      <c r="EO214" s="5"/>
      <c r="EP214" s="5"/>
      <c r="EQ214" s="5"/>
      <c r="ER214" s="5"/>
      <c r="ES214" s="5"/>
      <c r="ET214" s="5"/>
      <c r="EU214" s="5"/>
      <c r="EV214" s="5"/>
    </row>
    <row r="215" spans="1:152" s="8" customFormat="1" ht="36" customHeight="1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  <c r="R215" s="102" t="s">
        <v>211</v>
      </c>
      <c r="S215" s="150" t="s">
        <v>209</v>
      </c>
      <c r="T215" s="151">
        <v>1</v>
      </c>
      <c r="U215" s="151">
        <v>1</v>
      </c>
      <c r="V215" s="151">
        <v>1</v>
      </c>
      <c r="W215" s="151">
        <v>1</v>
      </c>
      <c r="X215" s="151">
        <v>1</v>
      </c>
      <c r="Y215" s="151">
        <v>1</v>
      </c>
      <c r="Z215" s="152"/>
      <c r="AA215" s="21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  <c r="DA215" s="5"/>
      <c r="DB215" s="5"/>
      <c r="DC215" s="5"/>
      <c r="DD215" s="5"/>
      <c r="DE215" s="5"/>
      <c r="DF215" s="5"/>
      <c r="DG215" s="5"/>
      <c r="DH215" s="5"/>
      <c r="DI215" s="5"/>
      <c r="DJ215" s="5"/>
      <c r="DK215" s="5"/>
      <c r="DL215" s="5"/>
      <c r="DM215" s="5"/>
      <c r="DN215" s="5"/>
      <c r="DO215" s="5"/>
      <c r="DP215" s="5"/>
      <c r="DQ215" s="5"/>
      <c r="DR215" s="5"/>
      <c r="DS215" s="5"/>
      <c r="DT215" s="5"/>
      <c r="DU215" s="5"/>
      <c r="DV215" s="5"/>
      <c r="DW215" s="5"/>
      <c r="DX215" s="5"/>
      <c r="DY215" s="5"/>
      <c r="DZ215" s="5"/>
      <c r="EA215" s="5"/>
      <c r="EB215" s="5"/>
      <c r="EC215" s="5"/>
      <c r="ED215" s="5"/>
      <c r="EE215" s="5"/>
      <c r="EF215" s="5"/>
      <c r="EG215" s="5"/>
      <c r="EH215" s="5"/>
      <c r="EI215" s="5"/>
      <c r="EJ215" s="5"/>
      <c r="EK215" s="5"/>
      <c r="EL215" s="5"/>
      <c r="EM215" s="5"/>
      <c r="EN215" s="5"/>
      <c r="EO215" s="5"/>
      <c r="EP215" s="5"/>
      <c r="EQ215" s="5"/>
      <c r="ER215" s="5"/>
      <c r="ES215" s="5"/>
      <c r="ET215" s="5"/>
      <c r="EU215" s="5"/>
      <c r="EV215" s="5"/>
    </row>
    <row r="216" spans="1:152" s="8" customFormat="1" ht="29.45" customHeight="1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96" t="s">
        <v>212</v>
      </c>
      <c r="S216" s="120" t="s">
        <v>207</v>
      </c>
      <c r="T216" s="121">
        <v>15</v>
      </c>
      <c r="U216" s="121">
        <v>15</v>
      </c>
      <c r="V216" s="122">
        <v>15</v>
      </c>
      <c r="W216" s="122">
        <v>15</v>
      </c>
      <c r="X216" s="121">
        <v>15</v>
      </c>
      <c r="Y216" s="121">
        <v>15</v>
      </c>
      <c r="Z216" s="123">
        <v>75</v>
      </c>
      <c r="AA216" s="21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  <c r="CZ216" s="5"/>
      <c r="DA216" s="5"/>
      <c r="DB216" s="5"/>
      <c r="DC216" s="5"/>
      <c r="DD216" s="5"/>
      <c r="DE216" s="5"/>
      <c r="DF216" s="5"/>
      <c r="DG216" s="5"/>
      <c r="DH216" s="5"/>
      <c r="DI216" s="5"/>
      <c r="DJ216" s="5"/>
      <c r="DK216" s="5"/>
      <c r="DL216" s="5"/>
      <c r="DM216" s="5"/>
      <c r="DN216" s="5"/>
      <c r="DO216" s="5"/>
      <c r="DP216" s="5"/>
      <c r="DQ216" s="5"/>
      <c r="DR216" s="5"/>
      <c r="DS216" s="5"/>
      <c r="DT216" s="5"/>
      <c r="DU216" s="5"/>
      <c r="DV216" s="5"/>
      <c r="DW216" s="5"/>
      <c r="DX216" s="5"/>
      <c r="DY216" s="5"/>
      <c r="DZ216" s="5"/>
      <c r="EA216" s="5"/>
      <c r="EB216" s="5"/>
      <c r="EC216" s="5"/>
      <c r="ED216" s="5"/>
      <c r="EE216" s="5"/>
      <c r="EF216" s="5"/>
      <c r="EG216" s="5"/>
      <c r="EH216" s="5"/>
      <c r="EI216" s="5"/>
      <c r="EJ216" s="5"/>
      <c r="EK216" s="5"/>
      <c r="EL216" s="5"/>
      <c r="EM216" s="5"/>
      <c r="EN216" s="5"/>
      <c r="EO216" s="5"/>
      <c r="EP216" s="5"/>
      <c r="EQ216" s="5"/>
      <c r="ER216" s="5"/>
      <c r="ES216" s="5"/>
      <c r="ET216" s="5"/>
      <c r="EU216" s="5"/>
      <c r="EV216" s="5"/>
    </row>
    <row r="217" spans="1:152" s="8" customFormat="1" ht="47.45" customHeight="1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153" t="s">
        <v>217</v>
      </c>
      <c r="S217" s="154" t="s">
        <v>209</v>
      </c>
      <c r="T217" s="151">
        <v>1</v>
      </c>
      <c r="U217" s="151">
        <v>1</v>
      </c>
      <c r="V217" s="151">
        <v>1</v>
      </c>
      <c r="W217" s="151">
        <v>1</v>
      </c>
      <c r="X217" s="151">
        <v>1</v>
      </c>
      <c r="Y217" s="151">
        <v>1</v>
      </c>
      <c r="Z217" s="152"/>
      <c r="AA217" s="21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  <c r="CZ217" s="5"/>
      <c r="DA217" s="5"/>
      <c r="DB217" s="5"/>
      <c r="DC217" s="5"/>
      <c r="DD217" s="5"/>
      <c r="DE217" s="5"/>
      <c r="DF217" s="5"/>
      <c r="DG217" s="5"/>
      <c r="DH217" s="5"/>
      <c r="DI217" s="5"/>
      <c r="DJ217" s="5"/>
      <c r="DK217" s="5"/>
      <c r="DL217" s="5"/>
      <c r="DM217" s="5"/>
      <c r="DN217" s="5"/>
      <c r="DO217" s="5"/>
      <c r="DP217" s="5"/>
      <c r="DQ217" s="5"/>
      <c r="DR217" s="5"/>
      <c r="DS217" s="5"/>
      <c r="DT217" s="5"/>
      <c r="DU217" s="5"/>
      <c r="DV217" s="5"/>
      <c r="DW217" s="5"/>
      <c r="DX217" s="5"/>
      <c r="DY217" s="5"/>
      <c r="DZ217" s="5"/>
      <c r="EA217" s="5"/>
      <c r="EB217" s="5"/>
      <c r="EC217" s="5"/>
      <c r="ED217" s="5"/>
      <c r="EE217" s="5"/>
      <c r="EF217" s="5"/>
      <c r="EG217" s="5"/>
      <c r="EH217" s="5"/>
      <c r="EI217" s="5"/>
      <c r="EJ217" s="5"/>
      <c r="EK217" s="5"/>
      <c r="EL217" s="5"/>
      <c r="EM217" s="5"/>
      <c r="EN217" s="5"/>
      <c r="EO217" s="5"/>
      <c r="EP217" s="5"/>
      <c r="EQ217" s="5"/>
      <c r="ER217" s="5"/>
      <c r="ES217" s="5"/>
      <c r="ET217" s="5"/>
      <c r="EU217" s="5"/>
      <c r="EV217" s="5"/>
    </row>
    <row r="218" spans="1:152" s="8" customFormat="1" ht="27.6" customHeight="1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148" t="s">
        <v>213</v>
      </c>
      <c r="S218" s="146" t="s">
        <v>18</v>
      </c>
      <c r="T218" s="128">
        <v>30</v>
      </c>
      <c r="U218" s="128">
        <v>35</v>
      </c>
      <c r="V218" s="129">
        <v>40</v>
      </c>
      <c r="W218" s="129">
        <v>45</v>
      </c>
      <c r="X218" s="128">
        <v>50</v>
      </c>
      <c r="Y218" s="128">
        <v>60</v>
      </c>
      <c r="Z218" s="130"/>
      <c r="AA218" s="21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  <c r="CZ218" s="5"/>
      <c r="DA218" s="5"/>
      <c r="DB218" s="5"/>
      <c r="DC218" s="5"/>
      <c r="DD218" s="5"/>
      <c r="DE218" s="5"/>
      <c r="DF218" s="5"/>
      <c r="DG218" s="5"/>
      <c r="DH218" s="5"/>
      <c r="DI218" s="5"/>
      <c r="DJ218" s="5"/>
      <c r="DK218" s="5"/>
      <c r="DL218" s="5"/>
      <c r="DM218" s="5"/>
      <c r="DN218" s="5"/>
      <c r="DO218" s="5"/>
      <c r="DP218" s="5"/>
      <c r="DQ218" s="5"/>
      <c r="DR218" s="5"/>
      <c r="DS218" s="5"/>
      <c r="DT218" s="5"/>
      <c r="DU218" s="5"/>
      <c r="DV218" s="5"/>
      <c r="DW218" s="5"/>
      <c r="DX218" s="5"/>
      <c r="DY218" s="5"/>
      <c r="DZ218" s="5"/>
      <c r="EA218" s="5"/>
      <c r="EB218" s="5"/>
      <c r="EC218" s="5"/>
      <c r="ED218" s="5"/>
      <c r="EE218" s="5"/>
      <c r="EF218" s="5"/>
      <c r="EG218" s="5"/>
      <c r="EH218" s="5"/>
      <c r="EI218" s="5"/>
      <c r="EJ218" s="5"/>
      <c r="EK218" s="5"/>
      <c r="EL218" s="5"/>
      <c r="EM218" s="5"/>
      <c r="EN218" s="5"/>
      <c r="EO218" s="5"/>
      <c r="EP218" s="5"/>
      <c r="EQ218" s="5"/>
      <c r="ER218" s="5"/>
      <c r="ES218" s="5"/>
      <c r="ET218" s="5"/>
      <c r="EU218" s="5"/>
      <c r="EV218" s="5"/>
    </row>
    <row r="219" spans="1:152" s="8" customFormat="1" ht="43.5" customHeight="1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  <c r="Q219" s="71"/>
      <c r="R219" s="155" t="s">
        <v>214</v>
      </c>
      <c r="S219" s="154" t="s">
        <v>209</v>
      </c>
      <c r="T219" s="151">
        <v>1</v>
      </c>
      <c r="U219" s="151">
        <v>1</v>
      </c>
      <c r="V219" s="151">
        <v>1</v>
      </c>
      <c r="W219" s="151">
        <v>1</v>
      </c>
      <c r="X219" s="151">
        <v>1</v>
      </c>
      <c r="Y219" s="151">
        <v>1</v>
      </c>
      <c r="Z219" s="152"/>
      <c r="AA219" s="21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  <c r="CZ219" s="5"/>
      <c r="DA219" s="5"/>
      <c r="DB219" s="5"/>
      <c r="DC219" s="5"/>
      <c r="DD219" s="5"/>
      <c r="DE219" s="5"/>
      <c r="DF219" s="5"/>
      <c r="DG219" s="5"/>
      <c r="DH219" s="5"/>
      <c r="DI219" s="5"/>
      <c r="DJ219" s="5"/>
      <c r="DK219" s="5"/>
      <c r="DL219" s="5"/>
      <c r="DM219" s="5"/>
      <c r="DN219" s="5"/>
      <c r="DO219" s="5"/>
      <c r="DP219" s="5"/>
      <c r="DQ219" s="5"/>
      <c r="DR219" s="5"/>
      <c r="DS219" s="5"/>
      <c r="DT219" s="5"/>
      <c r="DU219" s="5"/>
      <c r="DV219" s="5"/>
      <c r="DW219" s="5"/>
      <c r="DX219" s="5"/>
      <c r="DY219" s="5"/>
      <c r="DZ219" s="5"/>
      <c r="EA219" s="5"/>
      <c r="EB219" s="5"/>
      <c r="EC219" s="5"/>
      <c r="ED219" s="5"/>
      <c r="EE219" s="5"/>
      <c r="EF219" s="5"/>
      <c r="EG219" s="5"/>
      <c r="EH219" s="5"/>
      <c r="EI219" s="5"/>
      <c r="EJ219" s="5"/>
      <c r="EK219" s="5"/>
      <c r="EL219" s="5"/>
      <c r="EM219" s="5"/>
      <c r="EN219" s="5"/>
      <c r="EO219" s="5"/>
      <c r="EP219" s="5"/>
      <c r="EQ219" s="5"/>
      <c r="ER219" s="5"/>
      <c r="ES219" s="5"/>
      <c r="ET219" s="5"/>
      <c r="EU219" s="5"/>
      <c r="EV219" s="5"/>
    </row>
    <row r="220" spans="1:152" s="8" customFormat="1" ht="28.5" customHeight="1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182" t="s">
        <v>215</v>
      </c>
      <c r="S220" s="147" t="s">
        <v>207</v>
      </c>
      <c r="T220" s="125">
        <v>700</v>
      </c>
      <c r="U220" s="125">
        <v>700</v>
      </c>
      <c r="V220" s="126">
        <v>700</v>
      </c>
      <c r="W220" s="126">
        <v>700</v>
      </c>
      <c r="X220" s="125">
        <v>700</v>
      </c>
      <c r="Y220" s="125">
        <v>700</v>
      </c>
      <c r="Z220" s="127">
        <v>4000</v>
      </c>
      <c r="AA220" s="21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  <c r="CZ220" s="5"/>
      <c r="DA220" s="5"/>
      <c r="DB220" s="5"/>
      <c r="DC220" s="5"/>
      <c r="DD220" s="5"/>
      <c r="DE220" s="5"/>
      <c r="DF220" s="5"/>
      <c r="DG220" s="5"/>
      <c r="DH220" s="5"/>
      <c r="DI220" s="5"/>
      <c r="DJ220" s="5"/>
      <c r="DK220" s="5"/>
      <c r="DL220" s="5"/>
      <c r="DM220" s="5"/>
      <c r="DN220" s="5"/>
      <c r="DO220" s="5"/>
      <c r="DP220" s="5"/>
      <c r="DQ220" s="5"/>
      <c r="DR220" s="5"/>
      <c r="DS220" s="5"/>
      <c r="DT220" s="5"/>
      <c r="DU220" s="5"/>
      <c r="DV220" s="5"/>
      <c r="DW220" s="5"/>
      <c r="DX220" s="5"/>
      <c r="DY220" s="5"/>
      <c r="DZ220" s="5"/>
      <c r="EA220" s="5"/>
      <c r="EB220" s="5"/>
      <c r="EC220" s="5"/>
      <c r="ED220" s="5"/>
      <c r="EE220" s="5"/>
      <c r="EF220" s="5"/>
      <c r="EG220" s="5"/>
      <c r="EH220" s="5"/>
      <c r="EI220" s="5"/>
      <c r="EJ220" s="5"/>
      <c r="EK220" s="5"/>
      <c r="EL220" s="5"/>
      <c r="EM220" s="5"/>
      <c r="EN220" s="5"/>
      <c r="EO220" s="5"/>
      <c r="EP220" s="5"/>
      <c r="EQ220" s="5"/>
      <c r="ER220" s="5"/>
      <c r="ES220" s="5"/>
      <c r="ET220" s="5"/>
      <c r="EU220" s="5"/>
      <c r="EV220" s="5"/>
    </row>
    <row r="221" spans="1:152" ht="24.6" customHeight="1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148" t="s">
        <v>216</v>
      </c>
      <c r="S221" s="149" t="s">
        <v>207</v>
      </c>
      <c r="T221" s="149">
        <v>3</v>
      </c>
      <c r="U221" s="149">
        <v>3</v>
      </c>
      <c r="V221" s="149">
        <v>3</v>
      </c>
      <c r="W221" s="149">
        <v>3</v>
      </c>
      <c r="X221" s="149">
        <v>3</v>
      </c>
      <c r="Y221" s="149">
        <v>3</v>
      </c>
      <c r="Z221" s="180">
        <v>18</v>
      </c>
      <c r="AA221" s="21"/>
    </row>
    <row r="222" spans="1:152" ht="15.75">
      <c r="R222" s="110"/>
      <c r="T222" s="44"/>
      <c r="U222" s="44"/>
      <c r="V222" s="44"/>
      <c r="W222" s="44"/>
      <c r="X222" s="44"/>
      <c r="Y222" s="44"/>
      <c r="Z222" s="44"/>
    </row>
    <row r="223" spans="1:152">
      <c r="T223" s="44"/>
      <c r="U223" s="44"/>
      <c r="V223" s="44"/>
      <c r="W223" s="44"/>
      <c r="X223" s="44"/>
      <c r="Y223" s="44"/>
      <c r="Z223" s="44"/>
    </row>
    <row r="224" spans="1:152">
      <c r="T224" s="44"/>
      <c r="U224" s="44"/>
      <c r="V224" s="44"/>
      <c r="W224" s="44"/>
      <c r="X224" s="44"/>
      <c r="Y224" s="44"/>
      <c r="Z224" s="44"/>
    </row>
    <row r="225" spans="20:26">
      <c r="T225" s="44"/>
      <c r="U225" s="44"/>
      <c r="V225" s="44"/>
      <c r="W225" s="44"/>
      <c r="X225" s="44"/>
      <c r="Y225" s="44"/>
      <c r="Z225" s="44"/>
    </row>
    <row r="226" spans="20:26">
      <c r="T226" s="44"/>
      <c r="U226" s="44"/>
      <c r="V226" s="44"/>
      <c r="W226" s="44"/>
      <c r="X226" s="44"/>
      <c r="Y226" s="44"/>
      <c r="Z226" s="44"/>
    </row>
    <row r="227" spans="20:26">
      <c r="T227" s="44"/>
      <c r="U227" s="44"/>
      <c r="V227" s="44"/>
      <c r="W227" s="44"/>
      <c r="X227" s="44"/>
      <c r="Y227" s="44"/>
      <c r="Z227" s="44"/>
    </row>
    <row r="228" spans="20:26">
      <c r="T228" s="44"/>
      <c r="U228" s="44"/>
      <c r="V228" s="44"/>
      <c r="W228" s="44"/>
      <c r="X228" s="44"/>
      <c r="Y228" s="44"/>
      <c r="Z228" s="44"/>
    </row>
    <row r="229" spans="20:26">
      <c r="T229" s="44"/>
      <c r="U229" s="44"/>
      <c r="V229" s="44"/>
      <c r="W229" s="44"/>
      <c r="X229" s="44"/>
      <c r="Y229" s="44"/>
      <c r="Z229" s="44"/>
    </row>
    <row r="230" spans="20:26">
      <c r="T230" s="44"/>
      <c r="U230" s="44"/>
      <c r="V230" s="44"/>
      <c r="W230" s="44"/>
      <c r="X230" s="44"/>
      <c r="Y230" s="44"/>
      <c r="Z230" s="44"/>
    </row>
    <row r="231" spans="20:26">
      <c r="T231" s="44"/>
      <c r="U231" s="44"/>
      <c r="V231" s="44"/>
      <c r="W231" s="44"/>
      <c r="X231" s="44"/>
      <c r="Y231" s="44"/>
      <c r="Z231" s="44"/>
    </row>
    <row r="232" spans="20:26">
      <c r="T232" s="44"/>
      <c r="U232" s="44"/>
      <c r="V232" s="44"/>
      <c r="W232" s="44"/>
      <c r="X232" s="44"/>
      <c r="Y232" s="44"/>
      <c r="Z232" s="44"/>
    </row>
    <row r="233" spans="20:26">
      <c r="T233" s="44"/>
      <c r="U233" s="44"/>
      <c r="V233" s="44"/>
      <c r="W233" s="44"/>
      <c r="X233" s="44"/>
      <c r="Y233" s="44"/>
      <c r="Z233" s="44"/>
    </row>
    <row r="234" spans="20:26">
      <c r="T234" s="44"/>
      <c r="U234" s="44"/>
      <c r="V234" s="44"/>
      <c r="W234" s="44"/>
      <c r="X234" s="44"/>
      <c r="Y234" s="44"/>
      <c r="Z234" s="44"/>
    </row>
    <row r="235" spans="20:26">
      <c r="T235" s="44"/>
      <c r="U235" s="44"/>
      <c r="V235" s="44"/>
      <c r="W235" s="44"/>
      <c r="X235" s="44"/>
      <c r="Y235" s="44"/>
      <c r="Z235" s="44"/>
    </row>
    <row r="236" spans="20:26">
      <c r="T236" s="44"/>
      <c r="U236" s="44"/>
      <c r="V236" s="44"/>
      <c r="W236" s="44"/>
      <c r="X236" s="44"/>
      <c r="Y236" s="44"/>
      <c r="Z236" s="44"/>
    </row>
    <row r="237" spans="20:26">
      <c r="T237" s="44"/>
      <c r="U237" s="44"/>
      <c r="V237" s="44"/>
      <c r="W237" s="44"/>
      <c r="X237" s="44"/>
      <c r="Y237" s="44"/>
      <c r="Z237" s="44"/>
    </row>
    <row r="238" spans="20:26">
      <c r="T238" s="44"/>
      <c r="U238" s="44"/>
      <c r="V238" s="44"/>
      <c r="W238" s="44"/>
      <c r="X238" s="44"/>
      <c r="Y238" s="44"/>
      <c r="Z238" s="44"/>
    </row>
    <row r="239" spans="20:26">
      <c r="T239" s="44"/>
      <c r="U239" s="44"/>
      <c r="V239" s="44"/>
      <c r="W239" s="44"/>
      <c r="X239" s="44"/>
      <c r="Y239" s="44"/>
      <c r="Z239" s="44"/>
    </row>
    <row r="240" spans="20:26">
      <c r="T240" s="44"/>
      <c r="U240" s="44"/>
      <c r="V240" s="44"/>
      <c r="W240" s="44"/>
      <c r="X240" s="44"/>
      <c r="Y240" s="44"/>
      <c r="Z240" s="44"/>
    </row>
    <row r="241" spans="20:26">
      <c r="T241" s="44"/>
      <c r="U241" s="44"/>
      <c r="V241" s="44"/>
      <c r="W241" s="44"/>
      <c r="X241" s="44"/>
      <c r="Y241" s="44"/>
      <c r="Z241" s="44"/>
    </row>
    <row r="242" spans="20:26">
      <c r="T242" s="44"/>
      <c r="U242" s="44"/>
      <c r="V242" s="44"/>
      <c r="W242" s="44"/>
      <c r="X242" s="44"/>
      <c r="Y242" s="44"/>
      <c r="Z242" s="44"/>
    </row>
    <row r="243" spans="20:26">
      <c r="T243" s="44"/>
      <c r="U243" s="44"/>
      <c r="V243" s="44"/>
      <c r="W243" s="44"/>
      <c r="X243" s="44"/>
      <c r="Y243" s="44"/>
      <c r="Z243" s="44"/>
    </row>
    <row r="244" spans="20:26">
      <c r="T244" s="44"/>
      <c r="U244" s="44"/>
      <c r="V244" s="44"/>
      <c r="W244" s="44"/>
      <c r="X244" s="44"/>
      <c r="Y244" s="44"/>
      <c r="Z244" s="44"/>
    </row>
    <row r="245" spans="20:26">
      <c r="T245" s="44"/>
      <c r="U245" s="44"/>
      <c r="V245" s="44"/>
      <c r="W245" s="44"/>
      <c r="X245" s="44"/>
      <c r="Y245" s="44"/>
      <c r="Z245" s="44"/>
    </row>
    <row r="246" spans="20:26">
      <c r="T246" s="44"/>
      <c r="U246" s="44"/>
      <c r="V246" s="44"/>
      <c r="W246" s="44"/>
      <c r="X246" s="44"/>
      <c r="Y246" s="44"/>
      <c r="Z246" s="44"/>
    </row>
    <row r="247" spans="20:26">
      <c r="T247" s="44"/>
      <c r="U247" s="44"/>
      <c r="V247" s="44"/>
      <c r="W247" s="44"/>
      <c r="X247" s="44"/>
      <c r="Y247" s="44"/>
      <c r="Z247" s="44"/>
    </row>
    <row r="248" spans="20:26">
      <c r="T248" s="44"/>
      <c r="U248" s="44"/>
      <c r="V248" s="44"/>
      <c r="W248" s="44"/>
      <c r="X248" s="44"/>
      <c r="Y248" s="44"/>
      <c r="Z248" s="44"/>
    </row>
    <row r="249" spans="20:26">
      <c r="T249" s="44"/>
      <c r="U249" s="44"/>
      <c r="V249" s="44"/>
      <c r="W249" s="44"/>
      <c r="X249" s="44"/>
      <c r="Y249" s="44"/>
      <c r="Z249" s="44"/>
    </row>
    <row r="250" spans="20:26">
      <c r="T250" s="44"/>
      <c r="U250" s="44"/>
      <c r="V250" s="44"/>
      <c r="W250" s="44"/>
      <c r="X250" s="44"/>
      <c r="Y250" s="44"/>
      <c r="Z250" s="44"/>
    </row>
    <row r="251" spans="20:26">
      <c r="T251" s="44"/>
      <c r="U251" s="44"/>
      <c r="V251" s="44"/>
      <c r="W251" s="44"/>
      <c r="X251" s="44"/>
      <c r="Y251" s="44"/>
      <c r="Z251" s="44"/>
    </row>
    <row r="252" spans="20:26">
      <c r="T252" s="44"/>
      <c r="U252" s="44"/>
      <c r="V252" s="44"/>
      <c r="W252" s="44"/>
      <c r="X252" s="44"/>
      <c r="Y252" s="44"/>
      <c r="Z252" s="44"/>
    </row>
    <row r="253" spans="20:26">
      <c r="T253" s="44"/>
      <c r="U253" s="44"/>
      <c r="V253" s="44"/>
      <c r="W253" s="44"/>
      <c r="X253" s="44"/>
      <c r="Y253" s="44"/>
      <c r="Z253" s="44"/>
    </row>
    <row r="254" spans="20:26">
      <c r="T254" s="44"/>
      <c r="U254" s="44"/>
      <c r="V254" s="44"/>
      <c r="W254" s="44"/>
      <c r="X254" s="44"/>
      <c r="Y254" s="44"/>
      <c r="Z254" s="44"/>
    </row>
    <row r="255" spans="20:26">
      <c r="T255" s="44"/>
      <c r="U255" s="44"/>
      <c r="V255" s="44"/>
      <c r="W255" s="44"/>
      <c r="X255" s="44"/>
      <c r="Y255" s="44"/>
      <c r="Z255" s="44"/>
    </row>
    <row r="256" spans="20:26">
      <c r="T256" s="44"/>
      <c r="U256" s="44"/>
      <c r="V256" s="44"/>
      <c r="W256" s="44"/>
      <c r="X256" s="44"/>
      <c r="Y256" s="44"/>
      <c r="Z256" s="44"/>
    </row>
    <row r="257" spans="20:26">
      <c r="T257" s="44"/>
      <c r="U257" s="44"/>
      <c r="V257" s="44"/>
      <c r="W257" s="44"/>
      <c r="X257" s="44"/>
      <c r="Y257" s="44"/>
      <c r="Z257" s="44"/>
    </row>
    <row r="258" spans="20:26">
      <c r="T258" s="44"/>
      <c r="U258" s="44"/>
      <c r="V258" s="44"/>
      <c r="W258" s="44"/>
      <c r="X258" s="44"/>
      <c r="Y258" s="44"/>
      <c r="Z258" s="44"/>
    </row>
    <row r="259" spans="20:26">
      <c r="T259" s="44"/>
      <c r="U259" s="44"/>
      <c r="V259" s="44"/>
      <c r="W259" s="44"/>
      <c r="X259" s="44"/>
      <c r="Y259" s="44"/>
      <c r="Z259" s="44"/>
    </row>
    <row r="260" spans="20:26">
      <c r="T260" s="44"/>
      <c r="U260" s="44"/>
      <c r="V260" s="44"/>
      <c r="W260" s="44"/>
      <c r="X260" s="44"/>
      <c r="Y260" s="44"/>
      <c r="Z260" s="44"/>
    </row>
    <row r="261" spans="20:26">
      <c r="T261" s="44"/>
      <c r="U261" s="44"/>
      <c r="V261" s="44"/>
      <c r="W261" s="44"/>
      <c r="X261" s="44"/>
      <c r="Y261" s="44"/>
      <c r="Z261" s="44"/>
    </row>
    <row r="262" spans="20:26">
      <c r="T262" s="44"/>
      <c r="U262" s="44"/>
      <c r="V262" s="44"/>
      <c r="W262" s="44"/>
      <c r="X262" s="44"/>
      <c r="Y262" s="44"/>
      <c r="Z262" s="44"/>
    </row>
    <row r="263" spans="20:26">
      <c r="T263" s="44"/>
      <c r="U263" s="44"/>
      <c r="V263" s="44"/>
      <c r="W263" s="44"/>
      <c r="X263" s="44"/>
      <c r="Y263" s="44"/>
      <c r="Z263" s="44"/>
    </row>
    <row r="264" spans="20:26">
      <c r="T264" s="44"/>
      <c r="U264" s="44"/>
      <c r="V264" s="44"/>
      <c r="W264" s="44"/>
      <c r="X264" s="44"/>
      <c r="Y264" s="44"/>
      <c r="Z264" s="44"/>
    </row>
    <row r="265" spans="20:26">
      <c r="T265" s="44"/>
      <c r="U265" s="44"/>
      <c r="V265" s="44"/>
      <c r="W265" s="44"/>
      <c r="X265" s="44"/>
      <c r="Y265" s="44"/>
      <c r="Z265" s="44"/>
    </row>
    <row r="266" spans="20:26">
      <c r="T266" s="44"/>
      <c r="U266" s="44"/>
      <c r="V266" s="44"/>
      <c r="W266" s="44"/>
      <c r="X266" s="44"/>
      <c r="Y266" s="44"/>
      <c r="Z266" s="44"/>
    </row>
    <row r="267" spans="20:26">
      <c r="T267" s="44"/>
      <c r="U267" s="44"/>
      <c r="V267" s="44"/>
      <c r="W267" s="44"/>
      <c r="X267" s="44"/>
      <c r="Y267" s="44"/>
      <c r="Z267" s="44"/>
    </row>
    <row r="268" spans="20:26">
      <c r="T268" s="44"/>
      <c r="U268" s="44"/>
      <c r="V268" s="44"/>
      <c r="W268" s="44"/>
      <c r="X268" s="44"/>
      <c r="Y268" s="44"/>
      <c r="Z268" s="44"/>
    </row>
    <row r="269" spans="20:26">
      <c r="T269" s="44"/>
      <c r="U269" s="44"/>
      <c r="V269" s="44"/>
      <c r="W269" s="44"/>
      <c r="X269" s="44"/>
      <c r="Y269" s="44"/>
      <c r="Z269" s="44"/>
    </row>
    <row r="270" spans="20:26">
      <c r="T270" s="44"/>
      <c r="U270" s="44"/>
      <c r="V270" s="44"/>
      <c r="W270" s="44"/>
      <c r="X270" s="44"/>
      <c r="Y270" s="44"/>
      <c r="Z270" s="44"/>
    </row>
    <row r="271" spans="20:26">
      <c r="T271" s="44"/>
      <c r="U271" s="44"/>
      <c r="V271" s="44"/>
      <c r="W271" s="44"/>
      <c r="X271" s="44"/>
      <c r="Y271" s="44"/>
      <c r="Z271" s="44"/>
    </row>
    <row r="272" spans="20:26">
      <c r="T272" s="44"/>
      <c r="U272" s="44"/>
      <c r="V272" s="44"/>
      <c r="W272" s="44"/>
      <c r="X272" s="44"/>
      <c r="Y272" s="44"/>
      <c r="Z272" s="44"/>
    </row>
    <row r="273" spans="20:26">
      <c r="T273" s="44"/>
      <c r="U273" s="44"/>
      <c r="V273" s="44"/>
      <c r="W273" s="44"/>
      <c r="X273" s="44"/>
      <c r="Y273" s="44"/>
      <c r="Z273" s="44"/>
    </row>
    <row r="274" spans="20:26">
      <c r="T274" s="44"/>
      <c r="U274" s="44"/>
      <c r="V274" s="44"/>
      <c r="W274" s="44"/>
      <c r="X274" s="44"/>
      <c r="Y274" s="44"/>
      <c r="Z274" s="44"/>
    </row>
    <row r="275" spans="20:26">
      <c r="T275" s="44"/>
      <c r="U275" s="44"/>
      <c r="V275" s="44"/>
      <c r="W275" s="44"/>
      <c r="X275" s="44"/>
      <c r="Y275" s="44"/>
      <c r="Z275" s="44"/>
    </row>
    <row r="276" spans="20:26">
      <c r="T276" s="44"/>
      <c r="U276" s="44"/>
      <c r="V276" s="44"/>
      <c r="W276" s="44"/>
      <c r="X276" s="44"/>
      <c r="Y276" s="44"/>
      <c r="Z276" s="44"/>
    </row>
    <row r="277" spans="20:26">
      <c r="T277" s="44"/>
      <c r="U277" s="44"/>
      <c r="V277" s="44"/>
      <c r="W277" s="44"/>
      <c r="X277" s="44"/>
      <c r="Y277" s="44"/>
      <c r="Z277" s="44"/>
    </row>
    <row r="278" spans="20:26">
      <c r="T278" s="44"/>
      <c r="U278" s="44"/>
      <c r="V278" s="44"/>
      <c r="W278" s="44"/>
      <c r="X278" s="44"/>
      <c r="Y278" s="44"/>
      <c r="Z278" s="44"/>
    </row>
    <row r="279" spans="20:26">
      <c r="T279" s="44"/>
      <c r="U279" s="44"/>
      <c r="V279" s="44"/>
      <c r="W279" s="44"/>
      <c r="X279" s="44"/>
      <c r="Y279" s="44"/>
      <c r="Z279" s="44"/>
    </row>
    <row r="280" spans="20:26">
      <c r="T280" s="44"/>
      <c r="U280" s="44"/>
      <c r="V280" s="44"/>
      <c r="W280" s="44"/>
      <c r="X280" s="44"/>
      <c r="Y280" s="44"/>
      <c r="Z280" s="44"/>
    </row>
    <row r="281" spans="20:26">
      <c r="T281" s="44"/>
      <c r="U281" s="44"/>
      <c r="V281" s="44"/>
      <c r="W281" s="44"/>
      <c r="X281" s="44"/>
      <c r="Y281" s="44"/>
      <c r="Z281" s="44"/>
    </row>
    <row r="282" spans="20:26">
      <c r="T282" s="44"/>
      <c r="U282" s="44"/>
      <c r="V282" s="44"/>
      <c r="W282" s="44"/>
      <c r="X282" s="44"/>
      <c r="Y282" s="44"/>
      <c r="Z282" s="44"/>
    </row>
    <row r="283" spans="20:26">
      <c r="T283" s="44"/>
      <c r="U283" s="44"/>
      <c r="V283" s="44"/>
      <c r="W283" s="44"/>
      <c r="X283" s="44"/>
      <c r="Y283" s="44"/>
      <c r="Z283" s="44"/>
    </row>
    <row r="284" spans="20:26">
      <c r="T284" s="44"/>
      <c r="U284" s="44"/>
      <c r="V284" s="44"/>
      <c r="W284" s="44"/>
      <c r="X284" s="44"/>
      <c r="Y284" s="44"/>
      <c r="Z284" s="44"/>
    </row>
    <row r="285" spans="20:26">
      <c r="T285" s="44"/>
      <c r="U285" s="44"/>
      <c r="V285" s="44"/>
      <c r="W285" s="44"/>
      <c r="X285" s="44"/>
      <c r="Y285" s="44"/>
      <c r="Z285" s="44"/>
    </row>
    <row r="286" spans="20:26">
      <c r="T286" s="44"/>
      <c r="U286" s="44"/>
      <c r="V286" s="44"/>
      <c r="W286" s="44"/>
      <c r="X286" s="44"/>
      <c r="Y286" s="44"/>
      <c r="Z286" s="44"/>
    </row>
    <row r="287" spans="20:26">
      <c r="T287" s="44"/>
      <c r="U287" s="44"/>
      <c r="V287" s="44"/>
      <c r="W287" s="44"/>
      <c r="X287" s="44"/>
      <c r="Y287" s="44"/>
      <c r="Z287" s="44"/>
    </row>
    <row r="288" spans="20:26">
      <c r="T288" s="44"/>
      <c r="U288" s="44"/>
      <c r="V288" s="44"/>
      <c r="W288" s="44"/>
      <c r="X288" s="44"/>
      <c r="Y288" s="44"/>
      <c r="Z288" s="44"/>
    </row>
    <row r="289" spans="20:26">
      <c r="T289" s="44"/>
      <c r="U289" s="44"/>
      <c r="V289" s="44"/>
      <c r="W289" s="44"/>
      <c r="X289" s="44"/>
      <c r="Y289" s="44"/>
      <c r="Z289" s="44"/>
    </row>
    <row r="290" spans="20:26">
      <c r="T290" s="44"/>
      <c r="U290" s="44"/>
      <c r="V290" s="44"/>
      <c r="W290" s="44"/>
      <c r="X290" s="44"/>
      <c r="Y290" s="44"/>
      <c r="Z290" s="44"/>
    </row>
    <row r="291" spans="20:26">
      <c r="T291" s="44"/>
      <c r="U291" s="44"/>
      <c r="V291" s="44"/>
      <c r="W291" s="44"/>
      <c r="X291" s="44"/>
      <c r="Y291" s="44"/>
      <c r="Z291" s="44"/>
    </row>
    <row r="292" spans="20:26">
      <c r="T292" s="44"/>
      <c r="U292" s="44"/>
      <c r="V292" s="44"/>
      <c r="W292" s="44"/>
      <c r="X292" s="44"/>
      <c r="Y292" s="44"/>
      <c r="Z292" s="44"/>
    </row>
    <row r="293" spans="20:26">
      <c r="T293" s="44"/>
      <c r="U293" s="44"/>
      <c r="V293" s="44"/>
      <c r="W293" s="44"/>
      <c r="X293" s="44"/>
      <c r="Y293" s="44"/>
      <c r="Z293" s="44"/>
    </row>
    <row r="294" spans="20:26">
      <c r="T294" s="44"/>
      <c r="U294" s="44"/>
      <c r="V294" s="44"/>
      <c r="W294" s="44"/>
      <c r="X294" s="44"/>
      <c r="Y294" s="44"/>
      <c r="Z294" s="44"/>
    </row>
    <row r="295" spans="20:26">
      <c r="T295" s="44"/>
      <c r="U295" s="44"/>
      <c r="V295" s="44"/>
      <c r="W295" s="44"/>
      <c r="X295" s="44"/>
      <c r="Y295" s="44"/>
      <c r="Z295" s="44"/>
    </row>
    <row r="296" spans="20:26">
      <c r="T296" s="44"/>
      <c r="U296" s="44"/>
      <c r="V296" s="44"/>
      <c r="W296" s="44"/>
      <c r="X296" s="44"/>
      <c r="Y296" s="44"/>
      <c r="Z296" s="44"/>
    </row>
    <row r="297" spans="20:26">
      <c r="T297" s="44"/>
      <c r="U297" s="44"/>
      <c r="V297" s="44"/>
      <c r="W297" s="44"/>
      <c r="X297" s="44"/>
      <c r="Y297" s="44"/>
      <c r="Z297" s="44"/>
    </row>
    <row r="298" spans="20:26">
      <c r="T298" s="44"/>
      <c r="U298" s="44"/>
      <c r="V298" s="44"/>
      <c r="W298" s="44"/>
      <c r="X298" s="44"/>
      <c r="Y298" s="44"/>
      <c r="Z298" s="44"/>
    </row>
    <row r="299" spans="20:26">
      <c r="T299" s="44"/>
      <c r="U299" s="44"/>
      <c r="V299" s="44"/>
      <c r="W299" s="44"/>
      <c r="X299" s="44"/>
      <c r="Y299" s="44"/>
      <c r="Z299" s="44"/>
    </row>
    <row r="300" spans="20:26">
      <c r="T300" s="44"/>
      <c r="U300" s="44"/>
      <c r="V300" s="44"/>
      <c r="W300" s="44"/>
      <c r="X300" s="44"/>
      <c r="Y300" s="44"/>
      <c r="Z300" s="44"/>
    </row>
    <row r="301" spans="20:26">
      <c r="T301" s="44"/>
      <c r="U301" s="44"/>
      <c r="V301" s="44"/>
      <c r="W301" s="44"/>
      <c r="X301" s="44"/>
      <c r="Y301" s="44"/>
      <c r="Z301" s="44"/>
    </row>
    <row r="302" spans="20:26">
      <c r="T302" s="44"/>
      <c r="U302" s="44"/>
      <c r="V302" s="44"/>
      <c r="W302" s="44"/>
      <c r="X302" s="44"/>
      <c r="Y302" s="44"/>
      <c r="Z302" s="44"/>
    </row>
    <row r="303" spans="20:26">
      <c r="T303" s="44"/>
      <c r="U303" s="44"/>
      <c r="V303" s="44"/>
      <c r="W303" s="44"/>
      <c r="X303" s="44"/>
      <c r="Y303" s="44"/>
      <c r="Z303" s="44"/>
    </row>
    <row r="304" spans="20:26">
      <c r="T304" s="44"/>
      <c r="U304" s="44"/>
      <c r="V304" s="44"/>
      <c r="W304" s="44"/>
      <c r="X304" s="44"/>
      <c r="Y304" s="44"/>
      <c r="Z304" s="44"/>
    </row>
    <row r="305" spans="20:26">
      <c r="T305" s="44"/>
      <c r="U305" s="44"/>
      <c r="V305" s="44"/>
      <c r="W305" s="44"/>
      <c r="X305" s="44"/>
      <c r="Y305" s="44"/>
      <c r="Z305" s="44"/>
    </row>
    <row r="306" spans="20:26">
      <c r="T306" s="44"/>
      <c r="U306" s="44"/>
      <c r="V306" s="44"/>
      <c r="W306" s="44"/>
      <c r="X306" s="44"/>
      <c r="Y306" s="44"/>
      <c r="Z306" s="44"/>
    </row>
    <row r="307" spans="20:26">
      <c r="T307" s="44"/>
      <c r="U307" s="44"/>
      <c r="V307" s="44"/>
      <c r="W307" s="44"/>
      <c r="X307" s="44"/>
      <c r="Y307" s="44"/>
      <c r="Z307" s="44"/>
    </row>
    <row r="308" spans="20:26">
      <c r="T308" s="44"/>
      <c r="U308" s="44"/>
      <c r="V308" s="44"/>
      <c r="W308" s="44"/>
      <c r="X308" s="44"/>
      <c r="Y308" s="44"/>
      <c r="Z308" s="44"/>
    </row>
    <row r="309" spans="20:26">
      <c r="T309" s="44"/>
      <c r="U309" s="44"/>
      <c r="V309" s="44"/>
      <c r="W309" s="44"/>
      <c r="X309" s="44"/>
      <c r="Y309" s="44"/>
      <c r="Z309" s="44"/>
    </row>
    <row r="310" spans="20:26">
      <c r="T310" s="44"/>
      <c r="U310" s="44"/>
      <c r="V310" s="44"/>
      <c r="W310" s="44"/>
      <c r="X310" s="44"/>
      <c r="Y310" s="44"/>
      <c r="Z310" s="44"/>
    </row>
    <row r="311" spans="20:26">
      <c r="T311" s="44"/>
      <c r="U311" s="44"/>
      <c r="V311" s="44"/>
      <c r="W311" s="44"/>
      <c r="X311" s="44"/>
      <c r="Y311" s="44"/>
      <c r="Z311" s="44"/>
    </row>
    <row r="312" spans="20:26">
      <c r="T312" s="44"/>
      <c r="U312" s="44"/>
      <c r="V312" s="44"/>
      <c r="W312" s="44"/>
      <c r="X312" s="44"/>
      <c r="Y312" s="44"/>
      <c r="Z312" s="44"/>
    </row>
    <row r="313" spans="20:26">
      <c r="T313" s="44"/>
      <c r="U313" s="44"/>
      <c r="V313" s="44"/>
      <c r="W313" s="44"/>
      <c r="X313" s="44"/>
      <c r="Y313" s="44"/>
      <c r="Z313" s="44"/>
    </row>
    <row r="314" spans="20:26">
      <c r="T314" s="44"/>
      <c r="U314" s="44"/>
      <c r="V314" s="44"/>
      <c r="W314" s="44"/>
      <c r="X314" s="44"/>
      <c r="Y314" s="44"/>
      <c r="Z314" s="44"/>
    </row>
    <row r="315" spans="20:26">
      <c r="T315" s="44"/>
      <c r="U315" s="44"/>
      <c r="V315" s="44"/>
      <c r="W315" s="44"/>
      <c r="X315" s="44"/>
      <c r="Y315" s="44"/>
      <c r="Z315" s="44"/>
    </row>
    <row r="316" spans="20:26">
      <c r="T316" s="44"/>
      <c r="U316" s="44"/>
      <c r="V316" s="44"/>
      <c r="W316" s="44"/>
      <c r="X316" s="44"/>
      <c r="Y316" s="44"/>
      <c r="Z316" s="44"/>
    </row>
    <row r="317" spans="20:26">
      <c r="T317" s="44"/>
      <c r="U317" s="44"/>
      <c r="V317" s="44"/>
      <c r="W317" s="44"/>
      <c r="X317" s="44"/>
      <c r="Y317" s="44"/>
      <c r="Z317" s="44"/>
    </row>
    <row r="318" spans="20:26">
      <c r="T318" s="44"/>
      <c r="U318" s="44"/>
      <c r="V318" s="44"/>
      <c r="W318" s="44"/>
      <c r="X318" s="44"/>
      <c r="Y318" s="44"/>
      <c r="Z318" s="44"/>
    </row>
    <row r="319" spans="20:26">
      <c r="T319" s="44"/>
      <c r="U319" s="44"/>
      <c r="V319" s="44"/>
      <c r="W319" s="44"/>
      <c r="X319" s="44"/>
      <c r="Y319" s="44"/>
      <c r="Z319" s="44"/>
    </row>
    <row r="320" spans="20:26">
      <c r="T320" s="44"/>
      <c r="U320" s="44"/>
      <c r="V320" s="44"/>
      <c r="W320" s="44"/>
      <c r="X320" s="44"/>
      <c r="Y320" s="44"/>
      <c r="Z320" s="44"/>
    </row>
    <row r="321" spans="20:26">
      <c r="T321" s="44"/>
      <c r="U321" s="44"/>
      <c r="V321" s="44"/>
      <c r="W321" s="44"/>
      <c r="X321" s="44"/>
      <c r="Y321" s="44"/>
      <c r="Z321" s="44"/>
    </row>
    <row r="322" spans="20:26">
      <c r="T322" s="44"/>
      <c r="U322" s="44"/>
      <c r="V322" s="44"/>
      <c r="W322" s="44"/>
      <c r="X322" s="44"/>
      <c r="Y322" s="44"/>
      <c r="Z322" s="44"/>
    </row>
    <row r="323" spans="20:26">
      <c r="T323" s="44"/>
      <c r="U323" s="44"/>
      <c r="V323" s="44"/>
      <c r="W323" s="44"/>
      <c r="X323" s="44"/>
      <c r="Y323" s="44"/>
      <c r="Z323" s="44"/>
    </row>
    <row r="324" spans="20:26">
      <c r="T324" s="44"/>
      <c r="U324" s="44"/>
      <c r="V324" s="44"/>
      <c r="W324" s="44"/>
      <c r="X324" s="44"/>
      <c r="Y324" s="44"/>
      <c r="Z324" s="44"/>
    </row>
    <row r="325" spans="20:26">
      <c r="T325" s="44"/>
      <c r="U325" s="44"/>
      <c r="V325" s="44"/>
      <c r="W325" s="44"/>
      <c r="X325" s="44"/>
      <c r="Y325" s="44"/>
      <c r="Z325" s="44"/>
    </row>
    <row r="326" spans="20:26">
      <c r="T326" s="44"/>
      <c r="U326" s="44"/>
      <c r="V326" s="44"/>
      <c r="W326" s="44"/>
      <c r="X326" s="44"/>
      <c r="Y326" s="44"/>
      <c r="Z326" s="44"/>
    </row>
    <row r="327" spans="20:26">
      <c r="T327" s="44"/>
      <c r="U327" s="44"/>
      <c r="V327" s="44"/>
      <c r="W327" s="44"/>
      <c r="X327" s="44"/>
      <c r="Y327" s="44"/>
      <c r="Z327" s="44"/>
    </row>
    <row r="328" spans="20:26">
      <c r="T328" s="44"/>
      <c r="U328" s="44"/>
      <c r="V328" s="44"/>
      <c r="W328" s="44"/>
      <c r="X328" s="44"/>
      <c r="Y328" s="44"/>
      <c r="Z328" s="44"/>
    </row>
    <row r="329" spans="20:26">
      <c r="T329" s="44"/>
      <c r="U329" s="44"/>
      <c r="V329" s="44"/>
      <c r="W329" s="44"/>
      <c r="X329" s="44"/>
      <c r="Y329" s="44"/>
      <c r="Z329" s="44"/>
    </row>
    <row r="330" spans="20:26">
      <c r="T330" s="44"/>
      <c r="U330" s="44"/>
      <c r="V330" s="44"/>
      <c r="W330" s="44"/>
      <c r="X330" s="44"/>
      <c r="Y330" s="44"/>
      <c r="Z330" s="44"/>
    </row>
    <row r="331" spans="20:26">
      <c r="T331" s="44"/>
      <c r="U331" s="44"/>
      <c r="V331" s="44"/>
      <c r="W331" s="44"/>
      <c r="X331" s="44"/>
      <c r="Y331" s="44"/>
      <c r="Z331" s="44"/>
    </row>
    <row r="332" spans="20:26">
      <c r="T332" s="44"/>
      <c r="U332" s="44"/>
      <c r="V332" s="44"/>
      <c r="W332" s="44"/>
      <c r="X332" s="44"/>
      <c r="Y332" s="44"/>
      <c r="Z332" s="44"/>
    </row>
  </sheetData>
  <mergeCells count="29">
    <mergeCell ref="H18:Q18"/>
    <mergeCell ref="U18:U19"/>
    <mergeCell ref="B12:Z12"/>
    <mergeCell ref="B5:Z5"/>
    <mergeCell ref="B14:S14"/>
    <mergeCell ref="B10:Z10"/>
    <mergeCell ref="B13:S13"/>
    <mergeCell ref="B11:Z11"/>
    <mergeCell ref="A7:Z7"/>
    <mergeCell ref="S1:Z3"/>
    <mergeCell ref="A6:Z6"/>
    <mergeCell ref="Z18:Z19"/>
    <mergeCell ref="A17:Q17"/>
    <mergeCell ref="A18:C19"/>
    <mergeCell ref="D18:E19"/>
    <mergeCell ref="T17:Y17"/>
    <mergeCell ref="Y18:Y19"/>
    <mergeCell ref="R17:R19"/>
    <mergeCell ref="S17:S19"/>
    <mergeCell ref="X18:X19"/>
    <mergeCell ref="B15:Z15"/>
    <mergeCell ref="T18:T19"/>
    <mergeCell ref="V18:V19"/>
    <mergeCell ref="K19:L19"/>
    <mergeCell ref="W18:W19"/>
    <mergeCell ref="M19:Q19"/>
    <mergeCell ref="B16:Z16"/>
    <mergeCell ref="F18:G19"/>
    <mergeCell ref="H19:I19"/>
  </mergeCells>
  <phoneticPr fontId="6" type="noConversion"/>
  <pageMargins left="0.39370078740157483" right="0.19685039370078741" top="0.78740157480314965" bottom="0.39370078740157483" header="0.51181102362204722" footer="0.27559055118110237"/>
  <pageSetup paperSize="9" scale="6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s.galagan</dc:creator>
  <cp:lastModifiedBy>Ржевская Правда</cp:lastModifiedBy>
  <cp:lastPrinted>2023-01-19T15:15:15Z</cp:lastPrinted>
  <dcterms:created xsi:type="dcterms:W3CDTF">2013-10-09T08:00:40Z</dcterms:created>
  <dcterms:modified xsi:type="dcterms:W3CDTF">2023-01-26T07:21:55Z</dcterms:modified>
</cp:coreProperties>
</file>